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. BUDGETS\Budget 2023-24\Reports to Council\GF\"/>
    </mc:Choice>
  </mc:AlternateContent>
  <xr:revisionPtr revIDLastSave="0" documentId="13_ncr:1_{4D3A36FB-5B62-433D-A15D-75D5CADFF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es charges 2324" sheetId="1" r:id="rId1"/>
  </sheets>
  <definedNames>
    <definedName name="_xlnm.Print_Titles" localSheetId="0">'fees charges 2324'!$3:$6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6" i="1" l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0" i="1"/>
  <c r="D419" i="1"/>
  <c r="D418" i="1"/>
  <c r="D417" i="1"/>
  <c r="D416" i="1"/>
  <c r="D415" i="1"/>
  <c r="D414" i="1"/>
  <c r="D413" i="1"/>
  <c r="D412" i="1"/>
  <c r="D411" i="1"/>
  <c r="D406" i="1"/>
  <c r="D405" i="1"/>
  <c r="D403" i="1"/>
  <c r="D402" i="1"/>
  <c r="D401" i="1"/>
  <c r="D399" i="1"/>
  <c r="D398" i="1"/>
  <c r="D397" i="1"/>
  <c r="D395" i="1"/>
  <c r="D394" i="1"/>
  <c r="D393" i="1"/>
  <c r="D392" i="1"/>
  <c r="D391" i="1"/>
  <c r="D388" i="1"/>
  <c r="D387" i="1"/>
  <c r="D385" i="1"/>
  <c r="D384" i="1"/>
  <c r="D383" i="1"/>
  <c r="D382" i="1"/>
  <c r="D381" i="1"/>
  <c r="D378" i="1"/>
  <c r="D376" i="1"/>
  <c r="D372" i="1"/>
  <c r="D368" i="1"/>
  <c r="D366" i="1"/>
  <c r="D365" i="1"/>
  <c r="D364" i="1"/>
  <c r="D363" i="1"/>
  <c r="D359" i="1"/>
  <c r="D358" i="1"/>
  <c r="D355" i="1"/>
  <c r="D353" i="1"/>
  <c r="D351" i="1"/>
  <c r="D349" i="1"/>
  <c r="D1499" i="1"/>
  <c r="D1496" i="1"/>
  <c r="D1495" i="1"/>
  <c r="D1494" i="1"/>
  <c r="D1492" i="1"/>
  <c r="D1491" i="1"/>
  <c r="D1490" i="1"/>
  <c r="D1489" i="1"/>
  <c r="D1488" i="1"/>
  <c r="D1487" i="1"/>
  <c r="D1486" i="1"/>
  <c r="D1485" i="1"/>
  <c r="D1483" i="1"/>
  <c r="D1482" i="1"/>
  <c r="D1481" i="1"/>
  <c r="D1479" i="1"/>
  <c r="D1477" i="1"/>
  <c r="D1476" i="1"/>
  <c r="D1475" i="1"/>
  <c r="D1461" i="1"/>
  <c r="D1456" i="1"/>
  <c r="D1454" i="1"/>
  <c r="D1449" i="1"/>
  <c r="D1448" i="1"/>
  <c r="D1444" i="1"/>
  <c r="D1443" i="1"/>
  <c r="D1442" i="1"/>
  <c r="D1437" i="1"/>
  <c r="D1436" i="1"/>
  <c r="D1435" i="1"/>
  <c r="D1433" i="1"/>
  <c r="D1432" i="1"/>
  <c r="D1431" i="1"/>
  <c r="D1430" i="1"/>
  <c r="D1428" i="1"/>
  <c r="D1427" i="1"/>
  <c r="D1426" i="1"/>
  <c r="D1424" i="1"/>
  <c r="D1423" i="1"/>
  <c r="D1422" i="1"/>
  <c r="D1421" i="1"/>
  <c r="D1419" i="1"/>
  <c r="D1418" i="1"/>
  <c r="D1417" i="1"/>
  <c r="D1415" i="1"/>
  <c r="D1413" i="1"/>
  <c r="D1411" i="1"/>
  <c r="D1410" i="1"/>
  <c r="D1408" i="1"/>
  <c r="D1407" i="1"/>
  <c r="D1406" i="1"/>
  <c r="D1404" i="1"/>
  <c r="D1403" i="1"/>
  <c r="D1401" i="1"/>
  <c r="D1400" i="1"/>
  <c r="D1399" i="1"/>
  <c r="D1398" i="1"/>
  <c r="D1397" i="1"/>
  <c r="D1396" i="1"/>
  <c r="D1394" i="1"/>
  <c r="D1393" i="1"/>
  <c r="D1392" i="1"/>
  <c r="D1389" i="1"/>
  <c r="D1388" i="1"/>
  <c r="D1387" i="1"/>
  <c r="D1386" i="1"/>
  <c r="D1385" i="1"/>
  <c r="D1384" i="1"/>
  <c r="D1382" i="1"/>
  <c r="D1381" i="1"/>
  <c r="D1380" i="1"/>
  <c r="D1377" i="1"/>
  <c r="D1376" i="1"/>
  <c r="D1375" i="1"/>
  <c r="D1373" i="1"/>
  <c r="D1372" i="1"/>
  <c r="D1371" i="1"/>
  <c r="D1367" i="1"/>
  <c r="D1365" i="1"/>
  <c r="D1364" i="1"/>
  <c r="D1363" i="1"/>
  <c r="D1362" i="1"/>
  <c r="D1361" i="1"/>
  <c r="D1360" i="1"/>
  <c r="D1359" i="1"/>
  <c r="D1358" i="1"/>
  <c r="D1357" i="1"/>
  <c r="D1356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0" i="1"/>
  <c r="D1289" i="1"/>
  <c r="D1288" i="1"/>
  <c r="D1287" i="1"/>
  <c r="D1286" i="1"/>
  <c r="D1285" i="1"/>
  <c r="D1283" i="1"/>
  <c r="D1282" i="1"/>
  <c r="D1281" i="1"/>
  <c r="D1280" i="1"/>
  <c r="D1279" i="1"/>
  <c r="D1278" i="1"/>
  <c r="D1277" i="1"/>
  <c r="D1276" i="1"/>
  <c r="D1275" i="1"/>
  <c r="D1273" i="1"/>
  <c r="D1272" i="1"/>
  <c r="D1271" i="1"/>
  <c r="D1269" i="1"/>
  <c r="D1266" i="1"/>
  <c r="D1265" i="1"/>
  <c r="D1264" i="1"/>
  <c r="D1263" i="1"/>
  <c r="D1262" i="1"/>
  <c r="D1261" i="1"/>
  <c r="D1260" i="1"/>
  <c r="D1258" i="1"/>
  <c r="D1254" i="1"/>
  <c r="D1253" i="1"/>
  <c r="D1252" i="1"/>
  <c r="D1251" i="1"/>
  <c r="D1250" i="1"/>
  <c r="D1249" i="1"/>
  <c r="D1248" i="1"/>
  <c r="D1247" i="1"/>
  <c r="D1246" i="1"/>
  <c r="D1245" i="1"/>
  <c r="D1243" i="1"/>
  <c r="D1242" i="1"/>
  <c r="D1241" i="1"/>
  <c r="D1240" i="1"/>
  <c r="D1237" i="1"/>
  <c r="D1236" i="1"/>
  <c r="D1235" i="1"/>
  <c r="D1234" i="1"/>
  <c r="D1233" i="1"/>
  <c r="D1232" i="1"/>
  <c r="D1231" i="1"/>
  <c r="D1230" i="1"/>
  <c r="D1229" i="1"/>
  <c r="D1227" i="1"/>
  <c r="D1226" i="1"/>
  <c r="D1225" i="1"/>
  <c r="D1224" i="1"/>
  <c r="D1221" i="1"/>
  <c r="D1220" i="1"/>
  <c r="D1219" i="1"/>
  <c r="D1218" i="1"/>
  <c r="D1217" i="1"/>
  <c r="D1216" i="1"/>
  <c r="D1215" i="1"/>
  <c r="D1214" i="1"/>
  <c r="D1213" i="1"/>
  <c r="D1211" i="1"/>
  <c r="D1210" i="1"/>
  <c r="D1209" i="1"/>
  <c r="D1208" i="1"/>
  <c r="D1202" i="1"/>
  <c r="D1201" i="1"/>
  <c r="D1200" i="1"/>
  <c r="D1199" i="1"/>
  <c r="D1198" i="1"/>
  <c r="D1197" i="1"/>
  <c r="D1195" i="1"/>
  <c r="D1194" i="1"/>
  <c r="D1192" i="1"/>
  <c r="D1191" i="1"/>
  <c r="D1190" i="1"/>
  <c r="D1189" i="1"/>
  <c r="D1188" i="1"/>
  <c r="D1187" i="1"/>
  <c r="D1184" i="1"/>
  <c r="D1183" i="1"/>
  <c r="D1182" i="1"/>
  <c r="D1181" i="1"/>
  <c r="D1180" i="1"/>
  <c r="D1178" i="1"/>
  <c r="D1177" i="1"/>
  <c r="D1175" i="1"/>
  <c r="D1174" i="1"/>
  <c r="D1173" i="1"/>
  <c r="D1172" i="1"/>
  <c r="D1171" i="1"/>
  <c r="D1170" i="1"/>
  <c r="D1167" i="1"/>
  <c r="D1166" i="1"/>
  <c r="D1165" i="1"/>
  <c r="D1164" i="1"/>
  <c r="D1163" i="1"/>
  <c r="D1161" i="1"/>
  <c r="D1160" i="1"/>
  <c r="D1158" i="1"/>
  <c r="D1157" i="1"/>
  <c r="D1156" i="1"/>
  <c r="D1155" i="1"/>
  <c r="D1154" i="1"/>
  <c r="D1153" i="1"/>
  <c r="D1151" i="1"/>
  <c r="D1150" i="1"/>
  <c r="D1149" i="1"/>
  <c r="D1148" i="1"/>
  <c r="D1147" i="1"/>
  <c r="D1145" i="1"/>
  <c r="D1144" i="1"/>
  <c r="D1142" i="1"/>
  <c r="D1141" i="1"/>
  <c r="D1140" i="1"/>
  <c r="D1139" i="1"/>
  <c r="D1138" i="1"/>
  <c r="D1137" i="1"/>
  <c r="D1131" i="1"/>
  <c r="D1130" i="1"/>
  <c r="D1129" i="1"/>
  <c r="D1127" i="1"/>
  <c r="D1126" i="1"/>
  <c r="D1125" i="1"/>
  <c r="D1124" i="1"/>
  <c r="D1123" i="1"/>
  <c r="D1121" i="1"/>
  <c r="D1120" i="1"/>
  <c r="D1119" i="1"/>
  <c r="D1118" i="1"/>
  <c r="D1117" i="1"/>
  <c r="D1114" i="1"/>
  <c r="D1113" i="1"/>
  <c r="D1111" i="1"/>
  <c r="D1110" i="1"/>
  <c r="D1109" i="1"/>
  <c r="D1108" i="1"/>
  <c r="D1107" i="1"/>
  <c r="D1105" i="1"/>
  <c r="D1104" i="1"/>
  <c r="D1103" i="1"/>
  <c r="D1102" i="1"/>
  <c r="D1101" i="1"/>
  <c r="D1098" i="1"/>
  <c r="D1097" i="1"/>
  <c r="D1095" i="1"/>
  <c r="D1094" i="1"/>
  <c r="D1093" i="1"/>
  <c r="D1092" i="1"/>
  <c r="D1091" i="1"/>
  <c r="D1089" i="1"/>
  <c r="D1088" i="1"/>
  <c r="D1087" i="1"/>
  <c r="D1086" i="1"/>
  <c r="D1085" i="1"/>
  <c r="D1083" i="1"/>
  <c r="D1082" i="1"/>
  <c r="D1080" i="1"/>
  <c r="D1079" i="1"/>
  <c r="D1078" i="1"/>
  <c r="D1077" i="1"/>
  <c r="D1076" i="1"/>
  <c r="D1074" i="1"/>
  <c r="D1073" i="1"/>
  <c r="D1072" i="1"/>
  <c r="D1071" i="1"/>
  <c r="D1070" i="1"/>
  <c r="D1061" i="1"/>
  <c r="D1060" i="1"/>
  <c r="D1059" i="1"/>
  <c r="D1058" i="1"/>
  <c r="D1056" i="1"/>
  <c r="D1055" i="1"/>
  <c r="D1054" i="1"/>
  <c r="D1053" i="1"/>
  <c r="D1037" i="1"/>
  <c r="D1034" i="1"/>
  <c r="D1033" i="1"/>
  <c r="D1032" i="1"/>
  <c r="D1031" i="1"/>
  <c r="D1028" i="1"/>
  <c r="D1027" i="1"/>
  <c r="D1026" i="1"/>
  <c r="D1025" i="1"/>
  <c r="D1023" i="1"/>
  <c r="D1022" i="1"/>
  <c r="D1021" i="1"/>
  <c r="D1019" i="1"/>
  <c r="D1018" i="1"/>
  <c r="D1017" i="1"/>
  <c r="D1015" i="1"/>
  <c r="D1014" i="1"/>
  <c r="D1013" i="1"/>
  <c r="D1010" i="1"/>
  <c r="D1009" i="1"/>
  <c r="D1008" i="1"/>
  <c r="D1006" i="1"/>
  <c r="D1005" i="1"/>
  <c r="D1004" i="1"/>
  <c r="D1002" i="1"/>
  <c r="D1001" i="1"/>
  <c r="D1000" i="1"/>
  <c r="D998" i="1"/>
  <c r="D997" i="1"/>
  <c r="D996" i="1"/>
  <c r="D993" i="1"/>
  <c r="D992" i="1"/>
  <c r="D991" i="1"/>
  <c r="D989" i="1"/>
  <c r="D988" i="1"/>
  <c r="D987" i="1"/>
  <c r="D985" i="1"/>
  <c r="D984" i="1"/>
  <c r="D983" i="1"/>
  <c r="D981" i="1"/>
  <c r="D980" i="1"/>
  <c r="D979" i="1"/>
  <c r="D975" i="1"/>
  <c r="D974" i="1"/>
  <c r="D972" i="1"/>
  <c r="D971" i="1"/>
  <c r="D970" i="1"/>
  <c r="D969" i="1"/>
  <c r="D968" i="1"/>
  <c r="D965" i="1"/>
  <c r="D964" i="1"/>
  <c r="D963" i="1"/>
  <c r="D962" i="1"/>
  <c r="D961" i="1"/>
  <c r="D960" i="1"/>
  <c r="D957" i="1"/>
  <c r="D956" i="1"/>
  <c r="D955" i="1"/>
  <c r="D954" i="1"/>
  <c r="D949" i="1"/>
  <c r="D948" i="1"/>
  <c r="D947" i="1"/>
  <c r="D945" i="1"/>
  <c r="D944" i="1"/>
  <c r="D943" i="1"/>
  <c r="D941" i="1"/>
  <c r="D940" i="1"/>
  <c r="D939" i="1"/>
  <c r="D937" i="1"/>
  <c r="D936" i="1"/>
  <c r="D935" i="1"/>
  <c r="D930" i="1"/>
  <c r="D927" i="1"/>
  <c r="D924" i="1"/>
  <c r="D921" i="1"/>
  <c r="D919" i="1"/>
  <c r="D918" i="1"/>
  <c r="D916" i="1"/>
  <c r="D915" i="1"/>
  <c r="D913" i="1"/>
  <c r="D911" i="1"/>
  <c r="D910" i="1"/>
  <c r="D908" i="1"/>
  <c r="D906" i="1"/>
  <c r="D905" i="1"/>
  <c r="D904" i="1"/>
  <c r="D899" i="1"/>
  <c r="D898" i="1"/>
  <c r="D897" i="1"/>
  <c r="D896" i="1"/>
  <c r="D893" i="1"/>
  <c r="D892" i="1"/>
  <c r="D891" i="1"/>
  <c r="D890" i="1"/>
  <c r="D887" i="1"/>
  <c r="D886" i="1"/>
  <c r="D885" i="1"/>
  <c r="D884" i="1"/>
  <c r="D881" i="1"/>
  <c r="D880" i="1"/>
  <c r="D879" i="1"/>
  <c r="D878" i="1"/>
  <c r="D874" i="1"/>
  <c r="D872" i="1"/>
  <c r="D871" i="1"/>
  <c r="D868" i="1"/>
  <c r="D866" i="1"/>
  <c r="D865" i="1"/>
  <c r="D861" i="1"/>
  <c r="D860" i="1"/>
  <c r="D858" i="1"/>
  <c r="D856" i="1"/>
  <c r="D851" i="1"/>
  <c r="D850" i="1"/>
  <c r="D848" i="1"/>
  <c r="D846" i="1"/>
  <c r="D842" i="1"/>
  <c r="D841" i="1"/>
  <c r="D840" i="1"/>
  <c r="D838" i="1"/>
  <c r="D837" i="1"/>
  <c r="D836" i="1"/>
  <c r="D835" i="1"/>
  <c r="D834" i="1"/>
  <c r="D832" i="1"/>
  <c r="D831" i="1"/>
  <c r="D830" i="1"/>
  <c r="D828" i="1"/>
  <c r="D827" i="1"/>
  <c r="D826" i="1"/>
  <c r="D825" i="1"/>
  <c r="D824" i="1"/>
  <c r="D812" i="1"/>
  <c r="D811" i="1"/>
  <c r="D809" i="1"/>
  <c r="D808" i="1"/>
  <c r="D807" i="1"/>
  <c r="D805" i="1"/>
  <c r="D804" i="1"/>
  <c r="D802" i="1"/>
  <c r="D801" i="1"/>
  <c r="D800" i="1"/>
  <c r="D798" i="1"/>
  <c r="D797" i="1"/>
  <c r="D796" i="1"/>
  <c r="D795" i="1"/>
  <c r="D794" i="1"/>
  <c r="D793" i="1"/>
  <c r="D791" i="1"/>
  <c r="D790" i="1"/>
  <c r="D789" i="1"/>
  <c r="D788" i="1"/>
  <c r="D787" i="1"/>
  <c r="D786" i="1"/>
  <c r="D782" i="1"/>
  <c r="D779" i="1"/>
  <c r="D778" i="1"/>
  <c r="D777" i="1"/>
  <c r="D776" i="1"/>
  <c r="D774" i="1"/>
  <c r="D771" i="1"/>
  <c r="D768" i="1"/>
  <c r="D767" i="1"/>
  <c r="D766" i="1"/>
  <c r="D765" i="1"/>
  <c r="D763" i="1"/>
  <c r="D760" i="1"/>
  <c r="D759" i="1"/>
  <c r="D758" i="1"/>
  <c r="D757" i="1"/>
  <c r="D756" i="1"/>
  <c r="D755" i="1"/>
  <c r="D754" i="1"/>
  <c r="D752" i="1"/>
  <c r="D749" i="1"/>
  <c r="D748" i="1"/>
  <c r="D747" i="1"/>
  <c r="D746" i="1"/>
  <c r="D745" i="1"/>
  <c r="D744" i="1"/>
  <c r="D743" i="1"/>
  <c r="D741" i="1"/>
  <c r="D720" i="1"/>
  <c r="D719" i="1"/>
  <c r="D718" i="1"/>
  <c r="D716" i="1"/>
  <c r="D715" i="1"/>
  <c r="D713" i="1"/>
  <c r="D711" i="1"/>
  <c r="D710" i="1"/>
  <c r="D709" i="1"/>
  <c r="D708" i="1"/>
  <c r="D707" i="1"/>
  <c r="D706" i="1"/>
  <c r="D699" i="1"/>
  <c r="D698" i="1"/>
  <c r="D697" i="1"/>
  <c r="D688" i="1"/>
  <c r="D687" i="1"/>
  <c r="D686" i="1"/>
  <c r="D680" i="1"/>
  <c r="D679" i="1"/>
  <c r="D678" i="1"/>
  <c r="D677" i="1"/>
  <c r="D676" i="1"/>
  <c r="D675" i="1"/>
  <c r="D674" i="1"/>
  <c r="D673" i="1"/>
  <c r="D672" i="1"/>
  <c r="D669" i="1"/>
  <c r="D668" i="1"/>
  <c r="D667" i="1"/>
  <c r="D666" i="1"/>
  <c r="D665" i="1"/>
  <c r="D664" i="1"/>
  <c r="D663" i="1"/>
  <c r="D662" i="1"/>
  <c r="D661" i="1"/>
  <c r="D658" i="1"/>
  <c r="D657" i="1"/>
  <c r="D656" i="1"/>
  <c r="D655" i="1"/>
  <c r="D643" i="1"/>
  <c r="D642" i="1"/>
  <c r="D640" i="1"/>
  <c r="D639" i="1"/>
  <c r="D638" i="1"/>
  <c r="D637" i="1"/>
  <c r="D625" i="1"/>
  <c r="D624" i="1"/>
  <c r="D623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2" i="1"/>
  <c r="D581" i="1"/>
  <c r="D580" i="1"/>
  <c r="D578" i="1"/>
  <c r="D577" i="1"/>
  <c r="D574" i="1"/>
  <c r="D572" i="1"/>
  <c r="D571" i="1"/>
  <c r="D570" i="1"/>
  <c r="D568" i="1"/>
  <c r="D567" i="1"/>
  <c r="D563" i="1"/>
  <c r="D562" i="1"/>
  <c r="D561" i="1"/>
  <c r="D559" i="1"/>
  <c r="D558" i="1"/>
  <c r="D555" i="1"/>
  <c r="D553" i="1"/>
  <c r="D552" i="1"/>
  <c r="D551" i="1"/>
  <c r="D549" i="1"/>
  <c r="D548" i="1"/>
  <c r="D542" i="1"/>
  <c r="D540" i="1"/>
  <c r="D539" i="1"/>
  <c r="D535" i="1"/>
  <c r="D534" i="1"/>
  <c r="D533" i="1"/>
  <c r="D531" i="1"/>
  <c r="D530" i="1"/>
  <c r="D529" i="1"/>
  <c r="D527" i="1"/>
  <c r="D526" i="1"/>
  <c r="D525" i="1"/>
  <c r="D523" i="1"/>
  <c r="D522" i="1"/>
  <c r="D521" i="1"/>
  <c r="D520" i="1"/>
  <c r="D519" i="1"/>
  <c r="D517" i="1"/>
  <c r="D516" i="1"/>
  <c r="D513" i="1"/>
  <c r="D512" i="1"/>
  <c r="D510" i="1"/>
  <c r="D508" i="1"/>
  <c r="D507" i="1"/>
  <c r="D503" i="1"/>
  <c r="D502" i="1"/>
  <c r="D501" i="1"/>
  <c r="D500" i="1"/>
  <c r="D497" i="1"/>
  <c r="D496" i="1"/>
  <c r="D495" i="1"/>
  <c r="D494" i="1"/>
  <c r="D492" i="1"/>
  <c r="D491" i="1"/>
  <c r="D490" i="1"/>
  <c r="D489" i="1"/>
  <c r="D487" i="1"/>
  <c r="D486" i="1"/>
  <c r="D485" i="1"/>
  <c r="D484" i="1"/>
  <c r="D481" i="1"/>
  <c r="D479" i="1"/>
  <c r="D477" i="1"/>
  <c r="D475" i="1"/>
  <c r="D474" i="1"/>
  <c r="D473" i="1"/>
  <c r="D472" i="1"/>
  <c r="D471" i="1"/>
  <c r="D470" i="1"/>
  <c r="D346" i="1"/>
  <c r="D344" i="1"/>
  <c r="D340" i="1"/>
  <c r="D339" i="1"/>
  <c r="D338" i="1"/>
  <c r="D337" i="1"/>
  <c r="D335" i="1"/>
  <c r="D334" i="1"/>
  <c r="D333" i="1"/>
  <c r="D331" i="1"/>
  <c r="D330" i="1"/>
  <c r="D329" i="1"/>
  <c r="D326" i="1"/>
  <c r="D324" i="1"/>
  <c r="D323" i="1"/>
  <c r="D321" i="1"/>
  <c r="D316" i="1"/>
  <c r="D315" i="1"/>
  <c r="D314" i="1"/>
  <c r="D313" i="1"/>
  <c r="D312" i="1"/>
  <c r="D311" i="1"/>
  <c r="D310" i="1"/>
  <c r="D309" i="1"/>
  <c r="D308" i="1"/>
  <c r="D307" i="1"/>
  <c r="D304" i="1"/>
  <c r="D303" i="1"/>
  <c r="D302" i="1"/>
  <c r="D301" i="1"/>
  <c r="D300" i="1"/>
  <c r="D299" i="1"/>
  <c r="D298" i="1"/>
  <c r="D297" i="1"/>
  <c r="D296" i="1"/>
  <c r="D294" i="1"/>
  <c r="D293" i="1"/>
  <c r="D292" i="1"/>
  <c r="D289" i="1"/>
  <c r="D288" i="1"/>
  <c r="D287" i="1"/>
  <c r="D285" i="1"/>
  <c r="D284" i="1"/>
  <c r="D282" i="1"/>
  <c r="D279" i="1"/>
  <c r="D278" i="1"/>
  <c r="D277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49" i="1"/>
  <c r="D248" i="1"/>
  <c r="D247" i="1"/>
  <c r="D246" i="1"/>
  <c r="D245" i="1"/>
  <c r="D244" i="1"/>
  <c r="D243" i="1"/>
  <c r="D242" i="1"/>
  <c r="D241" i="1"/>
  <c r="D238" i="1"/>
  <c r="D237" i="1"/>
  <c r="D236" i="1"/>
  <c r="D235" i="1"/>
  <c r="D234" i="1"/>
  <c r="D233" i="1"/>
  <c r="D232" i="1"/>
  <c r="D231" i="1"/>
  <c r="D230" i="1"/>
  <c r="D229" i="1"/>
  <c r="D227" i="1"/>
  <c r="D226" i="1"/>
  <c r="D225" i="1"/>
  <c r="D224" i="1"/>
  <c r="D223" i="1"/>
  <c r="D222" i="1"/>
  <c r="D220" i="1"/>
  <c r="D219" i="1"/>
  <c r="D218" i="1"/>
  <c r="D216" i="1"/>
  <c r="D214" i="1"/>
  <c r="D213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5" i="1"/>
  <c r="D194" i="1"/>
  <c r="D193" i="1"/>
  <c r="D192" i="1"/>
  <c r="D190" i="1"/>
  <c r="D189" i="1"/>
  <c r="D187" i="1"/>
  <c r="D186" i="1"/>
  <c r="D184" i="1"/>
  <c r="D183" i="1"/>
  <c r="D181" i="1"/>
  <c r="D180" i="1"/>
  <c r="D179" i="1"/>
  <c r="D178" i="1"/>
  <c r="D176" i="1"/>
  <c r="D175" i="1"/>
  <c r="D174" i="1"/>
  <c r="D173" i="1"/>
  <c r="D169" i="1"/>
  <c r="D168" i="1"/>
  <c r="D167" i="1"/>
  <c r="D166" i="1"/>
  <c r="D164" i="1"/>
  <c r="D163" i="1"/>
  <c r="D162" i="1"/>
  <c r="D160" i="1"/>
  <c r="D158" i="1"/>
  <c r="D151" i="1"/>
  <c r="D150" i="1"/>
  <c r="D149" i="1"/>
  <c r="D147" i="1"/>
  <c r="D146" i="1"/>
  <c r="D145" i="1"/>
  <c r="D140" i="1"/>
  <c r="D139" i="1"/>
  <c r="D138" i="1"/>
  <c r="D137" i="1"/>
  <c r="D135" i="1"/>
  <c r="D134" i="1"/>
  <c r="D126" i="1"/>
  <c r="D125" i="1"/>
  <c r="D122" i="1"/>
  <c r="D121" i="1"/>
  <c r="D120" i="1"/>
  <c r="D118" i="1"/>
  <c r="D116" i="1"/>
  <c r="D115" i="1"/>
  <c r="D113" i="1"/>
  <c r="D112" i="1"/>
  <c r="D111" i="1"/>
  <c r="D110" i="1"/>
  <c r="D109" i="1"/>
  <c r="D107" i="1"/>
  <c r="D106" i="1"/>
  <c r="D105" i="1"/>
  <c r="D102" i="1"/>
  <c r="D101" i="1"/>
  <c r="D100" i="1"/>
  <c r="D97" i="1"/>
  <c r="D96" i="1"/>
  <c r="D95" i="1"/>
  <c r="D92" i="1"/>
  <c r="D91" i="1"/>
  <c r="D90" i="1"/>
  <c r="D86" i="1"/>
  <c r="D83" i="1"/>
  <c r="D82" i="1"/>
  <c r="D81" i="1"/>
  <c r="D78" i="1"/>
  <c r="D75" i="1"/>
  <c r="D74" i="1"/>
  <c r="D73" i="1"/>
  <c r="D69" i="1"/>
  <c r="D67" i="1"/>
  <c r="D66" i="1"/>
  <c r="D64" i="1"/>
  <c r="D63" i="1"/>
  <c r="D60" i="1"/>
  <c r="D58" i="1"/>
  <c r="D56" i="1"/>
  <c r="D55" i="1"/>
  <c r="D53" i="1"/>
  <c r="D51" i="1"/>
  <c r="D47" i="1"/>
  <c r="D46" i="1"/>
  <c r="D45" i="1"/>
  <c r="D44" i="1"/>
  <c r="D43" i="1"/>
  <c r="D42" i="1"/>
  <c r="D40" i="1"/>
  <c r="D39" i="1"/>
  <c r="D37" i="1"/>
  <c r="D26" i="1"/>
  <c r="D24" i="1"/>
  <c r="D23" i="1"/>
  <c r="D21" i="1"/>
  <c r="D20" i="1"/>
  <c r="D19" i="1"/>
  <c r="D18" i="1"/>
  <c r="D17" i="1"/>
  <c r="D15" i="1"/>
  <c r="D14" i="1"/>
  <c r="D12" i="1"/>
  <c r="D11" i="1"/>
  <c r="D10" i="1"/>
</calcChain>
</file>

<file path=xl/sharedStrings.xml><?xml version="1.0" encoding="utf-8"?>
<sst xmlns="http://schemas.openxmlformats.org/spreadsheetml/2006/main" count="1754" uniqueCount="981">
  <si>
    <t xml:space="preserve">ANALYSIS OF FEES AND CHARGES </t>
  </si>
  <si>
    <t>(all fees include VAT where applicable)</t>
  </si>
  <si>
    <t>SERVICE</t>
  </si>
  <si>
    <t>%</t>
  </si>
  <si>
    <t>Leah Manning Centre</t>
  </si>
  <si>
    <t>Weekends</t>
  </si>
  <si>
    <t>Contact Harlow</t>
  </si>
  <si>
    <t>Rail Passes</t>
  </si>
  <si>
    <t>at cost + £1</t>
  </si>
  <si>
    <t>Disabled WC Keys</t>
  </si>
  <si>
    <t>Leisure card</t>
  </si>
  <si>
    <t>Community Enforcement Team</t>
  </si>
  <si>
    <t>The Playhouse</t>
  </si>
  <si>
    <t>Postage charge to customers requesting that tickets are delivered to them</t>
  </si>
  <si>
    <t>Workshop Space Rental</t>
  </si>
  <si>
    <t xml:space="preserve">Various </t>
  </si>
  <si>
    <t>Various</t>
  </si>
  <si>
    <t>Additional Hourly Fees</t>
  </si>
  <si>
    <t>Additional staff (per person per hour)</t>
  </si>
  <si>
    <t>Weekly Rates</t>
  </si>
  <si>
    <t>Studio Theatre</t>
  </si>
  <si>
    <t>Additional Staff per person, per hour</t>
  </si>
  <si>
    <t>Homelessness</t>
  </si>
  <si>
    <t>Land Charges</t>
  </si>
  <si>
    <t>Form LLC1</t>
  </si>
  <si>
    <t>official search in one part of register</t>
  </si>
  <si>
    <t>official search in whole of register</t>
  </si>
  <si>
    <t>and in addition in respect of each parcel of land above one</t>
  </si>
  <si>
    <t>CON29R Standard Enquiries</t>
  </si>
  <si>
    <t>one parcel of land</t>
  </si>
  <si>
    <t>several parcels of land:</t>
  </si>
  <si>
    <t>- first parcel</t>
  </si>
  <si>
    <t>- each additional parcels</t>
  </si>
  <si>
    <t>CON29R &amp; LLC1 Together</t>
  </si>
  <si>
    <t>CON29O Optional Enquiries</t>
  </si>
  <si>
    <t>each printed enquiry</t>
  </si>
  <si>
    <t>Q22 Common Land Question</t>
  </si>
  <si>
    <t>Domestic Refuse</t>
  </si>
  <si>
    <t>Special Refuse</t>
  </si>
  <si>
    <t>Bulky Waste</t>
  </si>
  <si>
    <t>Recycling</t>
  </si>
  <si>
    <t>Green Waste</t>
  </si>
  <si>
    <t>premium fortnightly collection (wheeled bin)</t>
  </si>
  <si>
    <t>bookable service (per bag)</t>
  </si>
  <si>
    <t>240 litre bin</t>
  </si>
  <si>
    <t>Abandoned Vehicles</t>
  </si>
  <si>
    <t>Costs Recoverable</t>
  </si>
  <si>
    <t>Voluntary Surrender of Vehicles</t>
  </si>
  <si>
    <t>Street Scene</t>
  </si>
  <si>
    <t>Abandoned Shopping Trolleys</t>
  </si>
  <si>
    <t>Allotments</t>
  </si>
  <si>
    <t>Rents - per square metre</t>
  </si>
  <si>
    <t xml:space="preserve">Peppercorn rent for self managed sites </t>
  </si>
  <si>
    <t xml:space="preserve">Hackney Carriages &amp; </t>
  </si>
  <si>
    <t>HC &amp; PH Drivers Licence</t>
  </si>
  <si>
    <t>Private Hire</t>
  </si>
  <si>
    <t>Renewal</t>
  </si>
  <si>
    <t>HC Vehicle Licence</t>
  </si>
  <si>
    <t>New Vehicle</t>
  </si>
  <si>
    <t>PH Vehicle Licence</t>
  </si>
  <si>
    <t>Transfer of Vehicle Licence</t>
  </si>
  <si>
    <t>Replacement Items</t>
  </si>
  <si>
    <t>- badge</t>
  </si>
  <si>
    <t>- plate</t>
  </si>
  <si>
    <t>- platemate</t>
  </si>
  <si>
    <t>Knowledge Test</t>
  </si>
  <si>
    <t>Environmental Health</t>
  </si>
  <si>
    <t>Dangerous wild animal licence (+ vets fees)</t>
  </si>
  <si>
    <t>Special treatment registration</t>
  </si>
  <si>
    <t>Fleas</t>
  </si>
  <si>
    <t xml:space="preserve">Rats </t>
  </si>
  <si>
    <t>Mice</t>
  </si>
  <si>
    <t>Pest Control concessionary rate (wasps/fleas/rats/mice)</t>
  </si>
  <si>
    <t>Stray dogs</t>
  </si>
  <si>
    <t>at cost</t>
  </si>
  <si>
    <t>Zoo License (not including veterinary fee)</t>
  </si>
  <si>
    <t>Licensing</t>
  </si>
  <si>
    <t>Miscellaneous Licences (new)</t>
  </si>
  <si>
    <t>Sex Shops</t>
  </si>
  <si>
    <t>Miscellaneous Licences (renew)</t>
  </si>
  <si>
    <t>Miscellaneous Licences (transfer)</t>
  </si>
  <si>
    <t>Miscellaneous Licences (variation)</t>
  </si>
  <si>
    <t>Highways Act (new)</t>
  </si>
  <si>
    <t>Tables &amp; chairs</t>
  </si>
  <si>
    <t>- table</t>
  </si>
  <si>
    <t>- chair</t>
  </si>
  <si>
    <t>Highways Act (renew)</t>
  </si>
  <si>
    <t>Charity Collections (new)</t>
  </si>
  <si>
    <t>Lottery</t>
  </si>
  <si>
    <t>Street collection</t>
  </si>
  <si>
    <t>House to house collection</t>
  </si>
  <si>
    <t>Charity Collections (renew)</t>
  </si>
  <si>
    <t>Street Trading (new)</t>
  </si>
  <si>
    <t>Street trading licence</t>
  </si>
  <si>
    <t>Street Trading (renew)</t>
  </si>
  <si>
    <t>Premises Licences and Club Premises Certificates (application fee)</t>
  </si>
  <si>
    <t>Band</t>
  </si>
  <si>
    <t>a</t>
  </si>
  <si>
    <t>b</t>
  </si>
  <si>
    <t>c</t>
  </si>
  <si>
    <t>d</t>
  </si>
  <si>
    <t>e</t>
  </si>
  <si>
    <t xml:space="preserve">city/town centre pub </t>
  </si>
  <si>
    <t>band d</t>
  </si>
  <si>
    <t>band e</t>
  </si>
  <si>
    <t>Premises Licences and Club Premises Certificates (annual fee)</t>
  </si>
  <si>
    <t>Other Fees</t>
  </si>
  <si>
    <t>temporary event notice</t>
  </si>
  <si>
    <t>theft, loss etc of temporary event notice</t>
  </si>
  <si>
    <t>Theft, loss etc of premises licence or summary</t>
  </si>
  <si>
    <t>Application for a provisional statement where premises being built</t>
  </si>
  <si>
    <t>Notification of change of name or address</t>
  </si>
  <si>
    <t>Application to vary licence to specify individual as premises supervisor</t>
  </si>
  <si>
    <t>Application for transfer of premises licence</t>
  </si>
  <si>
    <t>Interim authority notice following death etc. of licence holder</t>
  </si>
  <si>
    <t>Theft, loss etc of certificate or summary</t>
  </si>
  <si>
    <t>Notification of change of name or alteration of rules of club</t>
  </si>
  <si>
    <t>Change of relevant registered address of club</t>
  </si>
  <si>
    <t>Right of freeholder etc to be notified of licensing matter</t>
  </si>
  <si>
    <t>Gambling Act - Licences</t>
  </si>
  <si>
    <t>Bingo premises licence (New)</t>
  </si>
  <si>
    <t>Bingo premises licence (Variation)</t>
  </si>
  <si>
    <t>Bingo premises licence (Renewal)</t>
  </si>
  <si>
    <t>Bingo premises licence (Application for Provisional Statement)</t>
  </si>
  <si>
    <t>Bingo premises licence (Transfer)</t>
  </si>
  <si>
    <t>Bingo premises licence (Re-instatement or Licence application Provisional Statement holders)</t>
  </si>
  <si>
    <t>Adult Gaming Centre premises licence (New)</t>
  </si>
  <si>
    <t>Adult Gaming Centre premises licence (Variation)</t>
  </si>
  <si>
    <t>Adult Gaming Centre premises licence (Renewal)</t>
  </si>
  <si>
    <t>Adult Gaming Centre premises licence (Application for Provisional Statement)</t>
  </si>
  <si>
    <t>Adult Gaming Centre premises licence (Transfer)</t>
  </si>
  <si>
    <t>Betting premises (track) licence (New)</t>
  </si>
  <si>
    <t>Betting premises (track) licence (Variation)</t>
  </si>
  <si>
    <t>Betting premises (track) licence (Renewal)</t>
  </si>
  <si>
    <t>Betting premises (track) licence (Application for Provisional Statement)</t>
  </si>
  <si>
    <t>Betting premises (track) licence (Transfer)</t>
  </si>
  <si>
    <t>Betting premises (track) licence (Re-instatement or Licence application Provisional Statement holders)</t>
  </si>
  <si>
    <t>Betting premises (other) licence (New)</t>
  </si>
  <si>
    <t>Betting premises (other) licence (Variation)</t>
  </si>
  <si>
    <t>Betting premises (other) licence (Renewal)</t>
  </si>
  <si>
    <t>Betting premises (other) licence (Application for Provisional Statement)</t>
  </si>
  <si>
    <t>Betting premises (other) licence (Transfer)</t>
  </si>
  <si>
    <t>Change of circumstances</t>
  </si>
  <si>
    <t>Betting premises (other) licence (Re-instatement or Licence application Provisional Statement holders)</t>
  </si>
  <si>
    <t>Gambling Act  - Permits</t>
  </si>
  <si>
    <t>Prize Gaming Permit New</t>
  </si>
  <si>
    <t>Prize Gaming Permit existing operator</t>
  </si>
  <si>
    <t>Prize Gaming Permit Renewal</t>
  </si>
  <si>
    <t>Existing operator</t>
  </si>
  <si>
    <t>Club gaming and Club Machine permit new</t>
  </si>
  <si>
    <t>annual fee</t>
  </si>
  <si>
    <t>Variation</t>
  </si>
  <si>
    <t xml:space="preserve">Licensed Premises Gaming Machine Permit New </t>
  </si>
  <si>
    <t>Annual Fee</t>
  </si>
  <si>
    <t>Transfer</t>
  </si>
  <si>
    <t>Change of Name</t>
  </si>
  <si>
    <t>Copy of Permit</t>
  </si>
  <si>
    <t>Copy of license</t>
  </si>
  <si>
    <t>Dropped Crossing Application Fee</t>
  </si>
  <si>
    <t>Building Control</t>
  </si>
  <si>
    <t>Table A - New Dwellings</t>
  </si>
  <si>
    <t>Dwelling houses and flats not exceeding 300m2 (total floor area)</t>
  </si>
  <si>
    <t>Full Plans Submission</t>
  </si>
  <si>
    <t>Houses or Bungalows less than 4 storeys</t>
  </si>
  <si>
    <t>Plan Charge</t>
  </si>
  <si>
    <t>1 Plot</t>
  </si>
  <si>
    <t>2 Plots</t>
  </si>
  <si>
    <t>3 Plots</t>
  </si>
  <si>
    <t>4 Plots</t>
  </si>
  <si>
    <t>5 Plots</t>
  </si>
  <si>
    <t>Flats</t>
  </si>
  <si>
    <t>1</t>
  </si>
  <si>
    <t>2</t>
  </si>
  <si>
    <t>3</t>
  </si>
  <si>
    <t>4</t>
  </si>
  <si>
    <t>5</t>
  </si>
  <si>
    <t>Conversion to:-</t>
  </si>
  <si>
    <t>Single dwelling house</t>
  </si>
  <si>
    <t>Single Flat</t>
  </si>
  <si>
    <t>Inspection Charge</t>
  </si>
  <si>
    <t>Building Notice</t>
  </si>
  <si>
    <t>Regularisation Charge</t>
  </si>
  <si>
    <t>Notifiable Electrical Work (in addition to the above where applicable)</t>
  </si>
  <si>
    <t>Table B - Work To A Single Dwelling</t>
  </si>
  <si>
    <t>Limited to work not more than 3 storeys above ground level</t>
  </si>
  <si>
    <t>Full Plans Submissions</t>
  </si>
  <si>
    <t>Extension &amp; New Build</t>
  </si>
  <si>
    <t>Plan checking charge</t>
  </si>
  <si>
    <t>Single storey extension with floor area not exceeding 40m2</t>
  </si>
  <si>
    <t>Single storey extension with floor area exceeding 40m2 but not exceeding 100m2</t>
  </si>
  <si>
    <t>Extension with some part 2 or 3 storeys in height and a total floor area not exceeding 40m2</t>
  </si>
  <si>
    <t>Extension with some part 2 or 3 storeys in height and a total floor area exceeding 40m2 but not exceeding 100m2</t>
  </si>
  <si>
    <t>Erection of a non exempt domestic extension comprising of a garage, carport or store not exceeding 100m2</t>
  </si>
  <si>
    <t>Erection of a non exempt detached non habitable domestic building with total floor area not exceeding 50m2</t>
  </si>
  <si>
    <t>Conversions</t>
  </si>
  <si>
    <t>First floor &amp; second floor loft conversions</t>
  </si>
  <si>
    <t>Other work</t>
  </si>
  <si>
    <t>Alterations</t>
  </si>
  <si>
    <t>Re Roofing, Installation of Solar Panels or Photovoltaic cells</t>
  </si>
  <si>
    <t>Replacement of windows, roof lights, roof windows or external glazed doors</t>
  </si>
  <si>
    <t>Cost of work not exceeding £5,000</t>
  </si>
  <si>
    <t>Cost of work exceeding £5,000 &amp; not exceeding £25,000</t>
  </si>
  <si>
    <t>Cost of work exceeding £25,000 &amp; not exceeding £100,000</t>
  </si>
  <si>
    <t>Building Notice Charges</t>
  </si>
  <si>
    <t>Regularisation Charges</t>
  </si>
  <si>
    <t>Table C - All Other Non Domestic Work</t>
  </si>
  <si>
    <t>Single storey building with a floor area not exceeding 40m2</t>
  </si>
  <si>
    <t>Single storey building with a floor area exceeding 40m2 but not exceeding 100m2</t>
  </si>
  <si>
    <t>Building with some part 2 or 3 storeys in height and a total floor area not exceeding 40m2</t>
  </si>
  <si>
    <t>Building with some part 2 or 3 storeys in height and a total floor area exceeding 40m2 but not exceeding 100m2</t>
  </si>
  <si>
    <t>Replacement of windows, roof lights, roof windows or external glazed doors (not exceeding 20 units)</t>
  </si>
  <si>
    <t>Renewable energy systems not exceeding £20,000</t>
  </si>
  <si>
    <t>Installation of new shop front not exceeding £5,000</t>
  </si>
  <si>
    <t>Replacement of windows, roof lights, roof windows or external glazed doors (exceeding 20 units)</t>
  </si>
  <si>
    <t>Installation of a raised storage platform not exceeding 250m2 within an existing building</t>
  </si>
  <si>
    <t>Cost of works exceeding £25,000 &amp; not exceeding £100,000</t>
  </si>
  <si>
    <t>Fit out building up to 100m2</t>
  </si>
  <si>
    <t>Inspection charges</t>
  </si>
  <si>
    <t>Works not included in Tables A, B and C. Charged derived from hourly rate</t>
  </si>
  <si>
    <t>Copy decision notices, etc</t>
  </si>
  <si>
    <t>Covenant Control application for window replacement, minor alterations, sheds and trees</t>
  </si>
  <si>
    <t>Covenant Control application for extensions (including front porch)</t>
  </si>
  <si>
    <t>Retrospective decision for window replacement, minor alterations, sheds and trees</t>
  </si>
  <si>
    <t>Retrospective decision for extensions (including front porches)</t>
  </si>
  <si>
    <t>Copy of the covenant plans</t>
  </si>
  <si>
    <t>Planning</t>
  </si>
  <si>
    <t>Forward Planning Documents</t>
  </si>
  <si>
    <t>Adopted Replacement Harlow Local Plan 2006 - Written Statement and proposals Map</t>
  </si>
  <si>
    <t>Adopted Replacement Harlow Local Plan 2006 - Written Statement and proposals Map CD-ROM</t>
  </si>
  <si>
    <t>Adopted Replacement Harlow Local Plan 2006 - Written Statement Only</t>
  </si>
  <si>
    <t>Adopted Replacement Harlow Local Plan 2006 - Proposals Map Only</t>
  </si>
  <si>
    <t>Core Strategy Issues and Options Consultation Document</t>
  </si>
  <si>
    <t>Core Strategy Issues and Options Consultation Document CD-ROM</t>
  </si>
  <si>
    <t>Open Spaces, Sport and Recreation SPD</t>
  </si>
  <si>
    <t>Affordable Housing SPD</t>
  </si>
  <si>
    <t>Harlow Design Guide SPD</t>
  </si>
  <si>
    <t>Annual Monitoring Report</t>
  </si>
  <si>
    <t>Great Crested Newt Study Report 2007</t>
  </si>
  <si>
    <t>Green Infrastructure Plan for the Harlow Area 2005</t>
  </si>
  <si>
    <t>Harlow Area Landscape and Environment Study 2005</t>
  </si>
  <si>
    <t>Stort Valley Feasibility Study 2007</t>
  </si>
  <si>
    <t>Strategic Flood Risk Assessment 2011</t>
  </si>
  <si>
    <t>Local Wildlife Site Review 2011</t>
  </si>
  <si>
    <t>Essex Gypsy and Traveller Accommodation Assessment (Fordham Research 2009)</t>
  </si>
  <si>
    <t>Essex Gypsy and Traveller Accommodation Assessment (EPOA 2006)</t>
  </si>
  <si>
    <t>London Commuter Belt (East) / M11 Sub-region Strategic Housing Market Assessment 2010</t>
  </si>
  <si>
    <t>London Commuter Belt Sub-region Strategic Housing Market Analysis: Viability Assessment 2010</t>
  </si>
  <si>
    <t>Harlow Urban Capacity Study 2006</t>
  </si>
  <si>
    <t>Harlow Area Investment and Renewal Framework</t>
  </si>
  <si>
    <t>Harlow Economic and Labour Market Statistics</t>
  </si>
  <si>
    <t>Harlow Regeneration and Social Inclusion Strategy 2010-2015</t>
  </si>
  <si>
    <t>Retail Study and Town Centre Health Check 2007</t>
  </si>
  <si>
    <t>Generating and Appraising Spatial Options for the Harlow Area 2010</t>
  </si>
  <si>
    <t>Harlow Infrastructure Study - Stage 1 Report 2008</t>
  </si>
  <si>
    <t>Harlow Infrastructure Study Stage 2 - Final Report 2009</t>
  </si>
  <si>
    <t>Harlow Transportation Study 2005</t>
  </si>
  <si>
    <t>Rye Meads Water Cycle Strategy 2009</t>
  </si>
  <si>
    <t>Harlow Play and youth Activity Strategy 2009</t>
  </si>
  <si>
    <t>Harlow Playing Pitch Strategy 2009</t>
  </si>
  <si>
    <t>Harlow Playing Pitch Strategy - Assessment Report 2009</t>
  </si>
  <si>
    <t>Coloured copy A4</t>
  </si>
  <si>
    <t>A3</t>
  </si>
  <si>
    <t>A3 colour</t>
  </si>
  <si>
    <t>A2</t>
  </si>
  <si>
    <t>A2 colour</t>
  </si>
  <si>
    <t xml:space="preserve">A1 </t>
  </si>
  <si>
    <t>A1 colour</t>
  </si>
  <si>
    <t>A0</t>
  </si>
  <si>
    <t>AO colour</t>
  </si>
  <si>
    <t>a) where the application is for outline planning permission</t>
  </si>
  <si>
    <t>- not exceeding 2.5 hectares (for each 0.1 hectare)</t>
  </si>
  <si>
    <t>- exceeding 2.5 hectares</t>
  </si>
  <si>
    <t>- + for each 0.1 hectare in excess of 2.5 hectares to maximum total £125,000</t>
  </si>
  <si>
    <t>b) in other cases</t>
  </si>
  <si>
    <t>- in excess of 50 dwellings and £100 for each house to max of £250,000</t>
  </si>
  <si>
    <t>- + for each dwelling to max of £250,000</t>
  </si>
  <si>
    <t>2) The erection of buildings (other than buildings in categories 1,3,4,5 or 7)</t>
  </si>
  <si>
    <t>- + for each 0.1 hectare in excess of 2.5 hectares to maximum £125,000</t>
  </si>
  <si>
    <t>- where no floor space is created</t>
  </si>
  <si>
    <t>- where the area of gross floor space does not exceed 40sqm</t>
  </si>
  <si>
    <t>- where the area of gross floor space exceeds 40sqm but not 75sqm</t>
  </si>
  <si>
    <t>- where the area of gross floor space exceeds 75sqm but not 3750sqm for each 75 sqm</t>
  </si>
  <si>
    <t xml:space="preserve">- where the area of gross floor space exceeds 3750sqm </t>
  </si>
  <si>
    <t>- + for each 75sqm to maximum £250,000</t>
  </si>
  <si>
    <t>3) The erection of land used for the purposes of agriculture (other than buildings within category 4)</t>
  </si>
  <si>
    <t>- where the area of gross floor space does not exceed 465sqm</t>
  </si>
  <si>
    <t>- where the area of gross floor space exceeds 465sqm but not 540sqm</t>
  </si>
  <si>
    <t>- where the area of gross floor space exceeds 540sqm but not 4215sqm</t>
  </si>
  <si>
    <t>- + for each 75sqm</t>
  </si>
  <si>
    <t>- where the area of gross floor space exceeds 4215sqm</t>
  </si>
  <si>
    <t>4) The erection of glasshouses on land used for the purposes of agriculture</t>
  </si>
  <si>
    <t xml:space="preserve">- where the area of gross floor space exceeds 465sqm </t>
  </si>
  <si>
    <t>5) The erection, alteration or replacement of plant or machinery</t>
  </si>
  <si>
    <t>- not exceeding 5 hectares (for each 0.1 hectare)</t>
  </si>
  <si>
    <t>- exceeding 5 hectares</t>
  </si>
  <si>
    <t>- + for each 0.1 hectare in excess of 5 hectares to maximum £250,000</t>
  </si>
  <si>
    <t>- 2 or more</t>
  </si>
  <si>
    <t>or</t>
  </si>
  <si>
    <t xml:space="preserve">- the construction of car parks, service roads etc </t>
  </si>
  <si>
    <t>8) The carrying out of any operations connected with exploratory drilling</t>
  </si>
  <si>
    <t>- not exceeding 7.5 hectares (for each 0.1 hectare)</t>
  </si>
  <si>
    <t>- exceeding 7.5 hectares</t>
  </si>
  <si>
    <t>- + for each 0.1 hectare in excess of 7.5 hectares to maximum £250,000</t>
  </si>
  <si>
    <t>9) The carrying out of any operations not coming within any of the above</t>
  </si>
  <si>
    <t>- not exceeding 15 hectares (for each 0.1 hectare)</t>
  </si>
  <si>
    <t>- exceeding 15 hectares</t>
  </si>
  <si>
    <t>11) The use of land for the disposal of refuse or waste</t>
  </si>
  <si>
    <t>- + for each 0.1 hectare in excess of 15 hectares to maximum £250,000</t>
  </si>
  <si>
    <t>12) The making of a material change in the use of a building or land</t>
  </si>
  <si>
    <t>Advertisements displayed on business premises, etc</t>
  </si>
  <si>
    <t>Advertisements for the purpose of directing members of the public, etc</t>
  </si>
  <si>
    <t>Other advertisements</t>
  </si>
  <si>
    <t xml:space="preserve">Other </t>
  </si>
  <si>
    <t>High Hedges</t>
  </si>
  <si>
    <t>Car Parks</t>
  </si>
  <si>
    <t>Post Office Road</t>
  </si>
  <si>
    <t>0-2 hours</t>
  </si>
  <si>
    <t>2-3 hours</t>
  </si>
  <si>
    <t>3-4 hours</t>
  </si>
  <si>
    <t>more than 4 hours</t>
  </si>
  <si>
    <t>Wych Elm</t>
  </si>
  <si>
    <t>Post Office Road Commercial</t>
  </si>
  <si>
    <t>Bush Fair, The Stow and Old Harlow Car Parks</t>
  </si>
  <si>
    <t>0-1 hour</t>
  </si>
  <si>
    <t>1-2 hours</t>
  </si>
  <si>
    <t>Town Park</t>
  </si>
  <si>
    <t xml:space="preserve">1- 5 hours </t>
  </si>
  <si>
    <t xml:space="preserve">5+ Hours </t>
  </si>
  <si>
    <t>Sat - Sunday 0-2 hours</t>
  </si>
  <si>
    <t>more than 2 hours</t>
  </si>
  <si>
    <t xml:space="preserve">Staff Car Parking </t>
  </si>
  <si>
    <t>Car parking permit per year</t>
  </si>
  <si>
    <t>Individual vouchers (Members)</t>
  </si>
  <si>
    <t>Parking Permits</t>
  </si>
  <si>
    <t>Tye Green Bowls Club</t>
  </si>
  <si>
    <t>Market Traders</t>
  </si>
  <si>
    <t>5 trading days per week</t>
  </si>
  <si>
    <t>4 trading days per week</t>
  </si>
  <si>
    <t>3 trading days per week</t>
  </si>
  <si>
    <t>2 trading days per week</t>
  </si>
  <si>
    <t>1 trading day per week</t>
  </si>
  <si>
    <t>Bus Station</t>
  </si>
  <si>
    <t>Departure fees</t>
  </si>
  <si>
    <t xml:space="preserve">Market </t>
  </si>
  <si>
    <t>Trailers - Vehicles up to 6 metres</t>
  </si>
  <si>
    <t>Trailers - Vehicles up to 6.01 - 8 metres</t>
  </si>
  <si>
    <t xml:space="preserve">Latton Bush Centre </t>
  </si>
  <si>
    <t>Commercial</t>
  </si>
  <si>
    <t>Meeting Room</t>
  </si>
  <si>
    <t>Session</t>
  </si>
  <si>
    <t>Day</t>
  </si>
  <si>
    <t>Griffin Suite</t>
  </si>
  <si>
    <t>Dining Hall</t>
  </si>
  <si>
    <t>Latton Hall</t>
  </si>
  <si>
    <t>Equipment Hire</t>
  </si>
  <si>
    <t>Flipchart Stand</t>
  </si>
  <si>
    <t>Flipchart Pad &amp; Pens</t>
  </si>
  <si>
    <t>OHP</t>
  </si>
  <si>
    <t>PowerPoint Projector</t>
  </si>
  <si>
    <t>DVD Video &amp; Screen</t>
  </si>
  <si>
    <t>PA System per Mic</t>
  </si>
  <si>
    <t>Free Standing Projector Screen</t>
  </si>
  <si>
    <t>Laptop Computer</t>
  </si>
  <si>
    <t>Wireless Internet Access</t>
  </si>
  <si>
    <t>Street Naming and Numbering</t>
  </si>
  <si>
    <t>Confirmation of postal address for residents/occupants</t>
  </si>
  <si>
    <t>Confirmation of postal address for solicitors or conveyancers</t>
  </si>
  <si>
    <t>Provision of new street name</t>
  </si>
  <si>
    <t>Town Centre Management</t>
  </si>
  <si>
    <t>Skips</t>
  </si>
  <si>
    <t>Hoardings</t>
  </si>
  <si>
    <t>Scaffolding</t>
  </si>
  <si>
    <t>Covenant application for a new dwelling</t>
  </si>
  <si>
    <t>London Road North Master Plan</t>
  </si>
  <si>
    <t>London Road North Design Code</t>
  </si>
  <si>
    <t>London Road North Order and Schedule</t>
  </si>
  <si>
    <t>London Road North Statement of Reasons</t>
  </si>
  <si>
    <t>London Road South Design Code part 1</t>
  </si>
  <si>
    <t>London Road South Design Code part 2</t>
  </si>
  <si>
    <t>London Road South Order and Schedule</t>
  </si>
  <si>
    <t>London Road South Statement of Reasons</t>
  </si>
  <si>
    <t>Pets Corner</t>
  </si>
  <si>
    <t>Sponsorship scheme</t>
  </si>
  <si>
    <t>Sales of Animals</t>
  </si>
  <si>
    <t>Events</t>
  </si>
  <si>
    <t xml:space="preserve">Main Auditorium                                            </t>
  </si>
  <si>
    <t xml:space="preserve">Old Harlow Conservation Area Appraisal and Management Plan </t>
  </si>
  <si>
    <t xml:space="preserve">Old Harlow Garden Village Conservation Area Appraisal and Management Plan </t>
  </si>
  <si>
    <t xml:space="preserve">1 to 5 items </t>
  </si>
  <si>
    <t>6 to 8 items</t>
  </si>
  <si>
    <t>Freedom of Information</t>
  </si>
  <si>
    <t>appropriate limit (18 hours)</t>
  </si>
  <si>
    <t>Environmental Information Regulations</t>
  </si>
  <si>
    <t>simple enquiries that require a basic answer</t>
  </si>
  <si>
    <t>more complex enquiries and requires information to be specifically collated (per hour)</t>
  </si>
  <si>
    <t>Evenings and weekends only (per hour, max 2 hours)</t>
  </si>
  <si>
    <t>application for minor variation</t>
  </si>
  <si>
    <t xml:space="preserve">0-1 hour </t>
  </si>
  <si>
    <t>Property &amp; Facilities Team</t>
  </si>
  <si>
    <t>Electricity</t>
  </si>
  <si>
    <t>Delivery</t>
  </si>
  <si>
    <t xml:space="preserve">Sales of Kitchen Caddies </t>
  </si>
  <si>
    <t>Scrap Metal Dealers</t>
  </si>
  <si>
    <t>Veterinary Fees</t>
  </si>
  <si>
    <t>Contaminated land enquiry</t>
  </si>
  <si>
    <t>Collectors fee</t>
  </si>
  <si>
    <t>Site fee</t>
  </si>
  <si>
    <t>Recovery charges for works in default</t>
  </si>
  <si>
    <t>Decision notices (cost per sheet)</t>
  </si>
  <si>
    <t>Planning History Search (per hour)</t>
  </si>
  <si>
    <t>Condition Discharge - householder development</t>
  </si>
  <si>
    <t>Condition Discharge - All other development</t>
  </si>
  <si>
    <t>Non-Material Change - householder</t>
  </si>
  <si>
    <t>Non-material Change - all other</t>
  </si>
  <si>
    <t>Harlow Employment Land Review 2013</t>
  </si>
  <si>
    <t>Harlow Future Prospects Study 2013</t>
  </si>
  <si>
    <t>Harlow Open Spaces and Green Infrastructure Study 2013</t>
  </si>
  <si>
    <t>Greater Essex Demographics Forecasts 4 2013</t>
  </si>
  <si>
    <t>LCB Sub-region Strategic Housing Market Analysis Update 2013</t>
  </si>
  <si>
    <t>1100 litre bin</t>
  </si>
  <si>
    <t>Knowledge test</t>
  </si>
  <si>
    <t>Retest full</t>
  </si>
  <si>
    <t>Retest partial</t>
  </si>
  <si>
    <t>Proposed
Fee</t>
  </si>
  <si>
    <t>Proposed Increase</t>
  </si>
  <si>
    <t>Current Fee</t>
  </si>
  <si>
    <t>£.p</t>
  </si>
  <si>
    <t>Adult Gaming Centre premises licence (Re-instatement or Licence Application Provisional Statement holders)</t>
  </si>
  <si>
    <t>Family Entertainment Centre Gaming Machine Permit New</t>
  </si>
  <si>
    <t>Existing Operator</t>
  </si>
  <si>
    <t>Core Strategy Issues and Options Sustainability Appraisal incorporating SEA Directive</t>
  </si>
  <si>
    <t xml:space="preserve">Post Office Road season </t>
  </si>
  <si>
    <t>1 year</t>
  </si>
  <si>
    <t>6 months</t>
  </si>
  <si>
    <t>3 months</t>
  </si>
  <si>
    <t>Wych Elm season</t>
  </si>
  <si>
    <t>Flat block Recycling Bins - Charges to Developers</t>
  </si>
  <si>
    <t>Promotions (not Playhouse Supporters)</t>
  </si>
  <si>
    <t>Hires (not Playhouse Supporters)</t>
  </si>
  <si>
    <t>Performance Fee (for 4.5 hour period)</t>
  </si>
  <si>
    <t>Core Strategy Issues and Options Consultation Summary Report</t>
  </si>
  <si>
    <t>Emerging Strategy Consultation Document</t>
  </si>
  <si>
    <t>Emerging Strategy Sustainability Appraisal</t>
  </si>
  <si>
    <t>Emerging Strategy Consultation Summary Report</t>
  </si>
  <si>
    <t>Statement of Community Involvement Review  2014</t>
  </si>
  <si>
    <t>Essex Gypsy and Traveller Accommodation Assessment (ORS 2014)</t>
  </si>
  <si>
    <t>Retail Study Update 2010</t>
  </si>
  <si>
    <t>Retail Study Addendum 2011</t>
  </si>
  <si>
    <t>Harlow Indoor Sports Hall Facilities 2012</t>
  </si>
  <si>
    <t>Harlow Swimming Pool Facilities 2011</t>
  </si>
  <si>
    <t>Harlow Playing Fields Assessment 2015</t>
  </si>
  <si>
    <t>Harlow Spatial Options Study 2014</t>
  </si>
  <si>
    <t>Green Belt Review Stages 1 &amp; 2 2015 (available mid-2015/2016)</t>
  </si>
  <si>
    <t>Green Wedge Review 2014</t>
  </si>
  <si>
    <t>Greater Essex Demographics Forecasts Phase 1 &amp; 2</t>
  </si>
  <si>
    <t>Greater Essex Demographics Forecasts Phase 3</t>
  </si>
  <si>
    <t>Greater Essex Demographics Forecasts Phase 5</t>
  </si>
  <si>
    <t>Greater Essex Demographics Forecasts Phase 6</t>
  </si>
  <si>
    <t>Greater Essex Demographics Forecasts Phase 7</t>
  </si>
  <si>
    <t>Strategic Housing Land Availability Assessment 2014</t>
  </si>
  <si>
    <t xml:space="preserve">Templefields North East Design Code </t>
  </si>
  <si>
    <t>Templefields North East Order and Schedule</t>
  </si>
  <si>
    <t>Templefields North East Statement of Reasons</t>
  </si>
  <si>
    <t>Christmas Trees</t>
  </si>
  <si>
    <t xml:space="preserve">  application full fee</t>
  </si>
  <si>
    <t xml:space="preserve">  application reduced fee</t>
  </si>
  <si>
    <t xml:space="preserve">  annual renewal full fee</t>
  </si>
  <si>
    <t xml:space="preserve">  annual renewal reduced fee</t>
  </si>
  <si>
    <t xml:space="preserve">  re-inspection full fee</t>
  </si>
  <si>
    <t xml:space="preserve">  re-inspection reduced fee</t>
  </si>
  <si>
    <t xml:space="preserve">  application form incomplete</t>
  </si>
  <si>
    <t xml:space="preserve">  avoided licence application until found by Council investigation</t>
  </si>
  <si>
    <t xml:space="preserve">  avoided licence application reminder letter</t>
  </si>
  <si>
    <t xml:space="preserve">  missed appointment house inspection</t>
  </si>
  <si>
    <t xml:space="preserve"> </t>
  </si>
  <si>
    <t xml:space="preserve">  licence holder change once granted</t>
  </si>
  <si>
    <t xml:space="preserve">  sending a final reminder</t>
  </si>
  <si>
    <t xml:space="preserve">  recommencing licensing process following final reminder</t>
  </si>
  <si>
    <t xml:space="preserve">  recovery fee - dishonoured cheque</t>
  </si>
  <si>
    <t>New  driver (3 year)</t>
  </si>
  <si>
    <t>Renewal (annual)</t>
  </si>
  <si>
    <t>New Driver (annual)</t>
  </si>
  <si>
    <t>Renewal (3 year)</t>
  </si>
  <si>
    <t>Annual Private Hire Operator Licence</t>
  </si>
  <si>
    <t>Flat Block Refuse Bins Charge to Developers</t>
  </si>
  <si>
    <t>1100 litre Bin</t>
  </si>
  <si>
    <t>960 litre Bin</t>
  </si>
  <si>
    <t xml:space="preserve">Large HMO Additional Licensing Scheme </t>
  </si>
  <si>
    <t>Additional charges small and large HMOs - Additional Licensing Scheme</t>
  </si>
  <si>
    <t>LAPPC charges</t>
  </si>
  <si>
    <t xml:space="preserve">  Application fee</t>
  </si>
  <si>
    <t xml:space="preserve">    Standard process (includes solvent emission activities)</t>
  </si>
  <si>
    <t xml:space="preserve">    Additional fee for operating without a permit</t>
  </si>
  <si>
    <t xml:space="preserve">    PVRI,SWOBs and Dry Cleaners</t>
  </si>
  <si>
    <t xml:space="preserve">    PVR l &amp; ll combined</t>
  </si>
  <si>
    <t xml:space="preserve">    VRs and other Reduced Fee Activities</t>
  </si>
  <si>
    <t xml:space="preserve">    Reduced fee activities: Additional fee for operating without a permit</t>
  </si>
  <si>
    <t xml:space="preserve">    Mobile plant**</t>
  </si>
  <si>
    <t xml:space="preserve">    for the third to seventh applications</t>
  </si>
  <si>
    <t xml:space="preserve">    for the eight and subsequent applications</t>
  </si>
  <si>
    <t xml:space="preserve">   Annual Subsistence Charge</t>
  </si>
  <si>
    <t xml:space="preserve">    Standard process Low</t>
  </si>
  <si>
    <t xml:space="preserve">    Standard process Medium</t>
  </si>
  <si>
    <t xml:space="preserve">    Standard process High</t>
  </si>
  <si>
    <t xml:space="preserve">    PVRI,SWOBs and Dry Cleaners Low</t>
  </si>
  <si>
    <t xml:space="preserve">    PVRI,SWOBs and Dry Cleaners Medium</t>
  </si>
  <si>
    <t xml:space="preserve">    PVRI,SWOBs and Dry Cleaners High</t>
  </si>
  <si>
    <t xml:space="preserve">    PVR l &amp; ll combined Low</t>
  </si>
  <si>
    <t xml:space="preserve">    PVR l &amp; ll combined Medium</t>
  </si>
  <si>
    <t xml:space="preserve">    PVR l &amp; ll combined High</t>
  </si>
  <si>
    <t xml:space="preserve">    VRs and other Reduced Fee Low</t>
  </si>
  <si>
    <t xml:space="preserve">    VRs and other Reduced Fee Medium</t>
  </si>
  <si>
    <t xml:space="preserve">    VRs and other Reduced Fee High</t>
  </si>
  <si>
    <t xml:space="preserve">    Mobile plant, for first and second permits Low**</t>
  </si>
  <si>
    <t xml:space="preserve">    Mobile plant, for first and second permits Medium**</t>
  </si>
  <si>
    <t xml:space="preserve">    Mobile plant, for first and second permits  High**</t>
  </si>
  <si>
    <t xml:space="preserve">    for the third to seventh permits Low</t>
  </si>
  <si>
    <t xml:space="preserve">    for the third to seventh permits Medium</t>
  </si>
  <si>
    <t xml:space="preserve">    for the third to seventh permits High</t>
  </si>
  <si>
    <t xml:space="preserve">    for the eight and subsequent permits Low</t>
  </si>
  <si>
    <t xml:space="preserve">    for the eight and subsequent permits Medium</t>
  </si>
  <si>
    <t xml:space="preserve">    for the eight and subsequent permits High</t>
  </si>
  <si>
    <t xml:space="preserve">    Late Payment Fee</t>
  </si>
  <si>
    <t>* the additional amounts in brackets must be charged where a permit is for a combined Part B and waste installation</t>
  </si>
  <si>
    <t>School visits</t>
  </si>
  <si>
    <t>Reindeer Hire</t>
  </si>
  <si>
    <t>Harlow Schools</t>
  </si>
  <si>
    <t>Non Harlow Schools</t>
  </si>
  <si>
    <t>Sales of Bins</t>
  </si>
  <si>
    <t>180l Wheelie Bins</t>
  </si>
  <si>
    <t>240l Wheelie Bins</t>
  </si>
  <si>
    <t>Special Permits</t>
  </si>
  <si>
    <t>Business</t>
  </si>
  <si>
    <t xml:space="preserve">  Transfer and Surrender</t>
  </si>
  <si>
    <t xml:space="preserve">    Standard process transfer</t>
  </si>
  <si>
    <t xml:space="preserve">    Standard process partial transfer</t>
  </si>
  <si>
    <t xml:space="preserve">    Surrender: all Part B activities</t>
  </si>
  <si>
    <t xml:space="preserve">    Reduced fee activities: transfer</t>
  </si>
  <si>
    <t xml:space="preserve">    Reduced fee activities:  partial transfer</t>
  </si>
  <si>
    <t xml:space="preserve">  Temporary transfer for mobiles</t>
  </si>
  <si>
    <t xml:space="preserve">    First transfer</t>
  </si>
  <si>
    <t xml:space="preserve">    Repeat following enforcement or warning</t>
  </si>
  <si>
    <t xml:space="preserve">  Substantial Change</t>
  </si>
  <si>
    <t xml:space="preserve">    Standard process</t>
  </si>
  <si>
    <t xml:space="preserve">    Standard process where the substantial change results in a new PPC activity</t>
  </si>
  <si>
    <t xml:space="preserve">    Reduced fee activities</t>
  </si>
  <si>
    <t>LAPPC mobile plant charges (Not using simplified permits)</t>
  </si>
  <si>
    <t xml:space="preserve">    1 to 2 Permits</t>
  </si>
  <si>
    <t xml:space="preserve">    3 to 7 Permits</t>
  </si>
  <si>
    <t xml:space="preserve">    8 and Over</t>
  </si>
  <si>
    <t xml:space="preserve">  Subsistence fee</t>
  </si>
  <si>
    <t xml:space="preserve">    1 to 2 Permits Low</t>
  </si>
  <si>
    <t xml:space="preserve">    1 to 2 Permits High</t>
  </si>
  <si>
    <t xml:space="preserve">    3 to 7 Permits Low</t>
  </si>
  <si>
    <t xml:space="preserve">    3 to 7 Permits High</t>
  </si>
  <si>
    <t xml:space="preserve">    8 and Over Low</t>
  </si>
  <si>
    <t xml:space="preserve">    8 and Over High</t>
  </si>
  <si>
    <t>LA-IPPC Charges</t>
  </si>
  <si>
    <t xml:space="preserve">   Application - LA element</t>
  </si>
  <si>
    <t xml:space="preserve">   Additional fee for operating without a permit - LA element</t>
  </si>
  <si>
    <t xml:space="preserve">   Annual Subsistence Low - LA element</t>
  </si>
  <si>
    <t xml:space="preserve">   Annual Subsistence Medium - LA element</t>
  </si>
  <si>
    <t xml:space="preserve">    1 to 2 Permits Medium</t>
  </si>
  <si>
    <t xml:space="preserve">    3 to 7 Permits Medium</t>
  </si>
  <si>
    <t xml:space="preserve">    8 and Over Medium</t>
  </si>
  <si>
    <t xml:space="preserve">   Annual Subsistence High - LA element</t>
  </si>
  <si>
    <t xml:space="preserve">   Late Payment Fee</t>
  </si>
  <si>
    <t xml:space="preserve">   Substantial Variation</t>
  </si>
  <si>
    <t xml:space="preserve">   Transfer</t>
  </si>
  <si>
    <t xml:space="preserve">   Partial Transfer</t>
  </si>
  <si>
    <t xml:space="preserve">   Surrender</t>
  </si>
  <si>
    <t>Package A</t>
  </si>
  <si>
    <t>Individual sponsors</t>
  </si>
  <si>
    <t>Package B</t>
  </si>
  <si>
    <t>Package C</t>
  </si>
  <si>
    <t>Communications</t>
  </si>
  <si>
    <t xml:space="preserve">Harlow Times Advertising </t>
  </si>
  <si>
    <t>Inside Full Page</t>
  </si>
  <si>
    <t>Full Rate</t>
  </si>
  <si>
    <t>10% Discount</t>
  </si>
  <si>
    <t>20% Discount</t>
  </si>
  <si>
    <t>Half Page</t>
  </si>
  <si>
    <t>Quarter Page</t>
  </si>
  <si>
    <t xml:space="preserve">Eighth Page </t>
  </si>
  <si>
    <t xml:space="preserve">  New operator at low risk reduced fee activity (extra one - off subsistence charge - see  Art 15(2) of charging system)</t>
  </si>
  <si>
    <t xml:space="preserve">Box Office Booking and Exchange Fee </t>
  </si>
  <si>
    <t xml:space="preserve">Postage Charge </t>
  </si>
  <si>
    <t>Performance Fees</t>
  </si>
  <si>
    <t xml:space="preserve">Blocking rehearsal (per hour) </t>
  </si>
  <si>
    <t>Up to 37 hours over 6 days</t>
  </si>
  <si>
    <t xml:space="preserve">Performance Fees </t>
  </si>
  <si>
    <t xml:space="preserve">Use as Dressing Room </t>
  </si>
  <si>
    <t>admin charge</t>
  </si>
  <si>
    <t>kennelling charges</t>
  </si>
  <si>
    <t>stray dogs</t>
  </si>
  <si>
    <t>Access inc Town Centre</t>
  </si>
  <si>
    <t>Wasp nest treatment (one treatment)</t>
  </si>
  <si>
    <t>Wasp nest treatment (two treatments)</t>
  </si>
  <si>
    <t>Evening and weekends only (per hour, max 2 hours)</t>
  </si>
  <si>
    <t>Weekends only per 4 hour session</t>
  </si>
  <si>
    <t>Latton Hall Session (am or pm)</t>
  </si>
  <si>
    <t>Dinning Hall Session (am or pm)</t>
  </si>
  <si>
    <t>Latton Hall Full Day</t>
  </si>
  <si>
    <t>Dining Hall Full Day</t>
  </si>
  <si>
    <t>Harlow Registered Charities only</t>
  </si>
  <si>
    <t>LBC Tenants</t>
  </si>
  <si>
    <t>All rooms booked on day only by Tenants per hour</t>
  </si>
  <si>
    <t>Corporate sponsorship</t>
  </si>
  <si>
    <t>Corporate sponsorship A</t>
  </si>
  <si>
    <t>Corporate sponsorship B</t>
  </si>
  <si>
    <t>Development Management Documents</t>
  </si>
  <si>
    <t>Miscellaneous Development Management Work</t>
  </si>
  <si>
    <t>Development Management Planning Fees</t>
  </si>
  <si>
    <t>- + for each 0.1 hectare in excess of 15 hectares to a maximum of £65,000</t>
  </si>
  <si>
    <t>- in any other case (for each 0.1 hectare) to maximum of £1,690</t>
  </si>
  <si>
    <t>Development Management Advertisement Application Fees</t>
  </si>
  <si>
    <t>Prior Approvals</t>
  </si>
  <si>
    <t>Application for approval of reserved matters</t>
  </si>
  <si>
    <t>Confirmation of compliance with conditions - householder</t>
  </si>
  <si>
    <t>Confirmation of compliance with conditions - other</t>
  </si>
  <si>
    <t>Lawful Development Certificates</t>
  </si>
  <si>
    <t>Existing use or operation</t>
  </si>
  <si>
    <t>same as full</t>
  </si>
  <si>
    <t>Existing use or operation - lawful not to comply with any condition or limitation</t>
  </si>
  <si>
    <t>Proposed use or operation</t>
  </si>
  <si>
    <t>Half normal fee</t>
  </si>
  <si>
    <t xml:space="preserve">   Delivery</t>
  </si>
  <si>
    <t xml:space="preserve">Pre-Application Charges </t>
  </si>
  <si>
    <t>Add Alias Name to Numbered Property</t>
  </si>
  <si>
    <t>Naming of Building, Flat Block or Industrial Area</t>
  </si>
  <si>
    <t>New Development of 1-5 plots</t>
  </si>
  <si>
    <t>New Development of 6-50 plots</t>
  </si>
  <si>
    <t>New Development of 51+ plots</t>
  </si>
  <si>
    <t>Renaming of existing property</t>
  </si>
  <si>
    <t>Renaming of a street where requested by residents</t>
  </si>
  <si>
    <t>40.00 per property</t>
  </si>
  <si>
    <t>110.00 per block or area</t>
  </si>
  <si>
    <t>70.00 per plot</t>
  </si>
  <si>
    <t>10.00 per plot + 300.00</t>
  </si>
  <si>
    <t>5.00 per plot + 550.00</t>
  </si>
  <si>
    <t>100.00 per property</t>
  </si>
  <si>
    <t>The schedule has been issued</t>
  </si>
  <si>
    <t>50.00/plot</t>
  </si>
  <si>
    <t>Additional Enquiries</t>
  </si>
  <si>
    <t>Solicitors Own</t>
  </si>
  <si>
    <t>Birthday Parties</t>
  </si>
  <si>
    <t>Party bag (per head)</t>
  </si>
  <si>
    <t>Price (per head)</t>
  </si>
  <si>
    <t xml:space="preserve"> Where an application for any of the above is for a combined Part B waste application, add an extra £310 to the above amounts</t>
  </si>
  <si>
    <t>772 (+104)*</t>
  </si>
  <si>
    <t>Where a Part B installation is subject to reporting under the E-PRTR Regulation, add an extra £104 to the above amounts</t>
  </si>
  <si>
    <t xml:space="preserve">Rebate on surrender per month </t>
  </si>
  <si>
    <t>Rebate on surrender per month</t>
  </si>
  <si>
    <t>Pitch fees - Town Centre Trading Pitches</t>
  </si>
  <si>
    <r>
      <t>Trading Pitches up to 10m</t>
    </r>
    <r>
      <rPr>
        <b/>
        <vertAlign val="superscript"/>
        <sz val="12"/>
        <rFont val="Arial"/>
        <family val="2"/>
      </rPr>
      <t xml:space="preserve">2 </t>
    </r>
  </si>
  <si>
    <t>Monday - Sunday (1 day per week) calculated monthly</t>
  </si>
  <si>
    <t>Trailers up to 6 metres (New)</t>
  </si>
  <si>
    <t>Monday - Sunday (each additional day) calculated monthly</t>
  </si>
  <si>
    <t>Electricity (New)</t>
  </si>
  <si>
    <t xml:space="preserve">Miscellaneous Licences </t>
  </si>
  <si>
    <t xml:space="preserve">Street Trading </t>
  </si>
  <si>
    <t>Pitch fees - Marked trading pitches on East Gate or Broad Walk</t>
  </si>
  <si>
    <t xml:space="preserve">Monthly Pitch Rentals 1 day per week </t>
  </si>
  <si>
    <t>Monday fee for first pitch (formerly £21/day)</t>
  </si>
  <si>
    <t>Monday fee for subsequent pitch (formerly £15.50/day)</t>
  </si>
  <si>
    <t>Tuesday, Friday, Saturday fee for first pitch</t>
  </si>
  <si>
    <t>Tuesday, Friday, Saturday fee each additional pitch</t>
  </si>
  <si>
    <t>Trader licensed for not more than 1 day per week on Tuesday or Friday first pitch</t>
  </si>
  <si>
    <t>Trader licensed for not more than 1 day per week subsequent pitch</t>
  </si>
  <si>
    <t>1 day per week calculated monthly</t>
  </si>
  <si>
    <t xml:space="preserve">Hourly theatre hire </t>
  </si>
  <si>
    <t>Second Performance in a Day (for 4.5 hour period)</t>
  </si>
  <si>
    <t>Second performance call in a day (4.5 hours)</t>
  </si>
  <si>
    <t>Theatre Hire Fees for Harlow based amateurs</t>
  </si>
  <si>
    <t>Theatre Hire Fees</t>
  </si>
  <si>
    <t>Kitchen Caddies large</t>
  </si>
  <si>
    <t>Kitchen Caddies small</t>
  </si>
  <si>
    <t>Concessions - per square metre</t>
  </si>
  <si>
    <t>House Refuse Waste Bins Charge to Developers</t>
  </si>
  <si>
    <t>House Recycling Waste Bins Charge to Developers</t>
  </si>
  <si>
    <t>Full fee or if full feed paid 462.00</t>
  </si>
  <si>
    <t>Supporting People</t>
  </si>
  <si>
    <t>Approval/Variation of condition following planning permission</t>
  </si>
  <si>
    <t>Every subsistence charge below includes the additional £104 charge to cover LA extra costs in dealing with reporting under the E-PRTR Regulation</t>
  </si>
  <si>
    <t>Self-Referrals</t>
  </si>
  <si>
    <t>Dispersed Community Alarms</t>
  </si>
  <si>
    <t>Housing Related Support Charges (weekly charges)</t>
  </si>
  <si>
    <t>Careline Alarms - non tenants (annual charge)</t>
  </si>
  <si>
    <t>Nature Reserve</t>
  </si>
  <si>
    <t>Bulk bag 1-10 bags, charge per bag</t>
  </si>
  <si>
    <t>Bulk bag 11+ bags, charge per bag</t>
  </si>
  <si>
    <t>Sound</t>
  </si>
  <si>
    <t>Sennheiser ew 300 G3 Headset Mic</t>
  </si>
  <si>
    <t>Sennheiser ew 300 G3 Hand Held</t>
  </si>
  <si>
    <t>AA Batteries (Box of 10)</t>
  </si>
  <si>
    <t>Shure Beta 91A</t>
  </si>
  <si>
    <t>Included</t>
  </si>
  <si>
    <t>Shure Beta 58</t>
  </si>
  <si>
    <t>Shure Beta 57</t>
  </si>
  <si>
    <t>Shure SM58</t>
  </si>
  <si>
    <t>Audix D6</t>
  </si>
  <si>
    <t>AKG C451</t>
  </si>
  <si>
    <t>AKG C214 Stereo Pair</t>
  </si>
  <si>
    <t>AKG C1000</t>
  </si>
  <si>
    <t>Sennheiser E604</t>
  </si>
  <si>
    <t>Sennheiser E906</t>
  </si>
  <si>
    <t>KLARK Teknik DI Boxes</t>
  </si>
  <si>
    <t>Yamaha Rio 16/8</t>
  </si>
  <si>
    <t>Behringer P19 Package (8 Mixers)</t>
  </si>
  <si>
    <t>Behringer P16 Package (5 Mixers)</t>
  </si>
  <si>
    <t>Behringer P19 Package (1 Mixer)</t>
  </si>
  <si>
    <t>Lights</t>
  </si>
  <si>
    <t>Strand Cantata F 1.2kw fresnel</t>
  </si>
  <si>
    <t>Strand SL 15/32 profile / S4 Jnr zoom 25/50</t>
  </si>
  <si>
    <t>PAR can PAR64 (62/61/60) 1kw</t>
  </si>
  <si>
    <t>UV Cannons</t>
  </si>
  <si>
    <t>UV Tubes</t>
  </si>
  <si>
    <t>Showtec Suntrip Active MKII</t>
  </si>
  <si>
    <t>Quartet Fresnel 650w</t>
  </si>
  <si>
    <t>Quartet Profile 650w</t>
  </si>
  <si>
    <t>Birdies (batten of 4)</t>
  </si>
  <si>
    <t>Follow Spots (w/o operators)</t>
  </si>
  <si>
    <t>Intelligent Lighting</t>
  </si>
  <si>
    <t>Clay Paky Alpha Spot (1500w) Each</t>
  </si>
  <si>
    <t>(8 available)</t>
  </si>
  <si>
    <t>Clay Paky Alpha Spot 1200 HPE (1200w) Each 
(2 x available)</t>
  </si>
  <si>
    <t>Moving Light Package</t>
  </si>
  <si>
    <t>(6x Stage Alpha Spot 1500, 2x FOH Alpha Spot 1500 HPE &amp; 4x Mac Auras)</t>
  </si>
  <si>
    <t>Sidelight Package
(6x Stage Alpha Spot 1500, 2x FOH Alpha Spot 1500 HPE &amp; 6 x Sidelight Floor parcans)</t>
  </si>
  <si>
    <t>Showtec LED PAR Can  (36x3w RGB)</t>
  </si>
  <si>
    <t>Showtec LED Expressions / Mac Auras</t>
  </si>
  <si>
    <t>Special FX</t>
  </si>
  <si>
    <t>Le Maitre 6ch desk</t>
  </si>
  <si>
    <t>Pyros</t>
  </si>
  <si>
    <t>p.o.a</t>
  </si>
  <si>
    <t>Mirror ball</t>
  </si>
  <si>
    <r>
      <t>Large smoke machine</t>
    </r>
    <r>
      <rPr>
        <vertAlign val="superscript"/>
        <sz val="12"/>
        <color theme="1"/>
        <rFont val="Arial"/>
        <family val="2"/>
      </rPr>
      <t>1</t>
    </r>
  </si>
  <si>
    <r>
      <t>Antari Ice low smoke machine</t>
    </r>
    <r>
      <rPr>
        <vertAlign val="superscript"/>
        <sz val="12"/>
        <color theme="1"/>
        <rFont val="Arial"/>
        <family val="2"/>
      </rPr>
      <t>1</t>
    </r>
  </si>
  <si>
    <r>
      <t>Bubble machine</t>
    </r>
    <r>
      <rPr>
        <vertAlign val="superscript"/>
        <sz val="12"/>
        <color theme="1"/>
        <rFont val="Arial"/>
        <family val="2"/>
      </rPr>
      <t>1</t>
    </r>
  </si>
  <si>
    <r>
      <t>Hazer</t>
    </r>
    <r>
      <rPr>
        <vertAlign val="superscript"/>
        <sz val="12"/>
        <color theme="1"/>
        <rFont val="Arial"/>
        <family val="2"/>
      </rPr>
      <t>1</t>
    </r>
  </si>
  <si>
    <t>Star cloth</t>
  </si>
  <si>
    <r>
      <t>Mini Mist Portable Smoke Machine</t>
    </r>
    <r>
      <rPr>
        <vertAlign val="superscript"/>
        <sz val="12"/>
        <color theme="1"/>
        <rFont val="Arial"/>
        <family val="2"/>
      </rPr>
      <t>1</t>
    </r>
  </si>
  <si>
    <t>Tabs &amp; Cloths</t>
  </si>
  <si>
    <t>Black legs 20’ x 6’</t>
  </si>
  <si>
    <t>Black tabs 22’ x 22’</t>
  </si>
  <si>
    <t xml:space="preserve">Red tabs </t>
  </si>
  <si>
    <t>White Cyc</t>
  </si>
  <si>
    <t>1 Included</t>
  </si>
  <si>
    <t>Black Gauze</t>
  </si>
  <si>
    <t>Navy Blue Gauze</t>
  </si>
  <si>
    <t>Scenic Cloths</t>
  </si>
  <si>
    <t>POA</t>
  </si>
  <si>
    <t>Staging</t>
  </si>
  <si>
    <t>Steeldeck 8’ x 4’</t>
  </si>
  <si>
    <t>10 Included</t>
  </si>
  <si>
    <t>Steeldeck 8’ x 2’</t>
  </si>
  <si>
    <t>2 Included</t>
  </si>
  <si>
    <t>Steeldeck 6' x 3'</t>
  </si>
  <si>
    <t>Steeldeck 4’ x 4’</t>
  </si>
  <si>
    <t>Steeldeck Handrails</t>
  </si>
  <si>
    <t>Steeldeck comes with  1’,2’ or 3’ Legs</t>
  </si>
  <si>
    <t>FOC</t>
  </si>
  <si>
    <t>Dance floor</t>
  </si>
  <si>
    <t>Cabaret Chair</t>
  </si>
  <si>
    <t>1’ 2’ 3’ Treads</t>
  </si>
  <si>
    <t>One pair Included</t>
  </si>
  <si>
    <t>Musical Instruments</t>
  </si>
  <si>
    <t>Yamaha G1 baby grand</t>
  </si>
  <si>
    <t>Piano Tuning</t>
  </si>
  <si>
    <t>Christie LX601i LCD Projector 6000 Lumens, XGA, 1.5-3.0:1 Lens</t>
  </si>
  <si>
    <t>Fast fold screen 9ft x 12ft (front and rear)</t>
  </si>
  <si>
    <t>VGA cable 25 m</t>
  </si>
  <si>
    <t>AV Package</t>
  </si>
  <si>
    <t>(Christie Projector, MacBook Pro &amp; Cabling)</t>
  </si>
  <si>
    <t>Standard (Day)</t>
  </si>
  <si>
    <t>Standard (Week)</t>
  </si>
  <si>
    <t>Enhanced (Day)</t>
  </si>
  <si>
    <t>Enhanced (Week)</t>
  </si>
  <si>
    <t xml:space="preserve">Officer Hourly rate </t>
  </si>
  <si>
    <t>Admin Charge - Hourly rate</t>
  </si>
  <si>
    <t>1748 (+207)*</t>
  </si>
  <si>
    <t>operators licence</t>
  </si>
  <si>
    <t>officer Hourly rate</t>
  </si>
  <si>
    <t>Five Year Private Hire Operator Licence</t>
  </si>
  <si>
    <r>
      <t xml:space="preserve">1 </t>
    </r>
    <r>
      <rPr>
        <sz val="12"/>
        <color theme="1"/>
        <rFont val="Arial"/>
        <family val="2"/>
      </rPr>
      <t>Subject to fair use</t>
    </r>
  </si>
  <si>
    <t>Animal Welfare Fees</t>
  </si>
  <si>
    <t>Animal Boarding</t>
  </si>
  <si>
    <t>1 to 6 boarded animals (application fee)</t>
  </si>
  <si>
    <t>1 to 6 boarded animals (grant fee)</t>
  </si>
  <si>
    <t>7 and over boarded animals (application fee)</t>
  </si>
  <si>
    <t>7 and over boarded animals (grant fee)</t>
  </si>
  <si>
    <t>Dog Breeding</t>
  </si>
  <si>
    <t>Selling animals as pets</t>
  </si>
  <si>
    <t>Application Fee</t>
  </si>
  <si>
    <t>Grant Fee</t>
  </si>
  <si>
    <t>Hiring our horses</t>
  </si>
  <si>
    <t>Keeping animals for exhibition</t>
  </si>
  <si>
    <t>Variation to licence</t>
  </si>
  <si>
    <t>Appeal of a risk rating score</t>
  </si>
  <si>
    <t>Variations to reduce the licensable activities or numbers of animals</t>
  </si>
  <si>
    <t>Transfer of licence</t>
  </si>
  <si>
    <t>Inspection fee</t>
  </si>
  <si>
    <t>Animal boarding</t>
  </si>
  <si>
    <t>Variation of licence</t>
  </si>
  <si>
    <t>A.V.</t>
  </si>
  <si>
    <t>5.00 / show</t>
  </si>
  <si>
    <t>Timetables</t>
  </si>
  <si>
    <t>Wallets</t>
  </si>
  <si>
    <t>Maps</t>
  </si>
  <si>
    <t xml:space="preserve">DBS first driver check </t>
  </si>
  <si>
    <t>DBS each subsequent check</t>
  </si>
  <si>
    <t>1 to 6 bitches (application fee)</t>
  </si>
  <si>
    <t>1 to 6 bitches (grant fee)</t>
  </si>
  <si>
    <t>7 and over bitches (application fee)</t>
  </si>
  <si>
    <t>7 and over bitches (grant fee)</t>
  </si>
  <si>
    <t>Sheltered Housing Support</t>
  </si>
  <si>
    <t xml:space="preserve">Gypsy and Traveller Accommodation Assessment Update  2017 </t>
  </si>
  <si>
    <t>Strategic Housing Market Assessment 2015</t>
  </si>
  <si>
    <t>Strategic Housing Market Assessment 2017</t>
  </si>
  <si>
    <t xml:space="preserve">   Affordable housing  update 2017 </t>
  </si>
  <si>
    <t>Strategic Flood Risk Assessment 2016</t>
  </si>
  <si>
    <t xml:space="preserve">Harlow Surface Water Management Plan 2013 </t>
  </si>
  <si>
    <t xml:space="preserve">Retail Frontages Study 2018     </t>
  </si>
  <si>
    <t xml:space="preserve">Sports Facilities Study 2017      </t>
  </si>
  <si>
    <t xml:space="preserve">Harlow Strategic Site Assessment 2016             </t>
  </si>
  <si>
    <t xml:space="preserve">Harlow Local Development Plan Pre-Submission Publication May 2018           </t>
  </si>
  <si>
    <t xml:space="preserve">Pre-Submission Policies Map    </t>
  </si>
  <si>
    <t xml:space="preserve">Pre-Submission Sustainability Appraisal           </t>
  </si>
  <si>
    <t xml:space="preserve">Pre-Submission Habitats Regulation Assessment         </t>
  </si>
  <si>
    <t>Bed and Breakfast charges (per week)</t>
  </si>
  <si>
    <t>Nightly lets</t>
  </si>
  <si>
    <t>Room</t>
  </si>
  <si>
    <t>Studio / One bedroom property</t>
  </si>
  <si>
    <t>Two bedroom property</t>
  </si>
  <si>
    <t>Three + bedroom property</t>
  </si>
  <si>
    <t>Pre School Nurseries (30 minutes) - fixed price up to maximum of 15 children</t>
  </si>
  <si>
    <t>Harlow Schools (45 minutes) - per pupil</t>
  </si>
  <si>
    <t>Harlow Schools (1.5 hours) - per pupil</t>
  </si>
  <si>
    <t>Non Harlow Schools (45 mins) - per pupil</t>
  </si>
  <si>
    <t>Non Harlow Schools (1.5 hours) - per pupil</t>
  </si>
  <si>
    <t>Ad Hoc Pitches</t>
  </si>
  <si>
    <t>Promotional Pitches</t>
  </si>
  <si>
    <t>Small Promotional Pitches</t>
  </si>
  <si>
    <t>Not for profit pitches (charities)</t>
  </si>
  <si>
    <t>Access Charge</t>
  </si>
  <si>
    <t>Cancellation Fee</t>
  </si>
  <si>
    <t>Regular Pitches</t>
  </si>
  <si>
    <t>Weekly</t>
  </si>
  <si>
    <t xml:space="preserve">Weekly </t>
  </si>
  <si>
    <t>Monthly</t>
  </si>
  <si>
    <t>Monday - Thursday (per day)</t>
  </si>
  <si>
    <t>Friday - Saturday (per day)</t>
  </si>
  <si>
    <t>Monday - Sunday (per day)</t>
  </si>
  <si>
    <t>Section 33 (1) (a) (fly tipping)</t>
  </si>
  <si>
    <t>Environmental Protection Act 1990</t>
  </si>
  <si>
    <t>Section 87 and 88 (depositing litter)</t>
  </si>
  <si>
    <t>Antisocial Behaviour Act 2003</t>
  </si>
  <si>
    <t>Section 43 (a) (fly-posting and graffiti)</t>
  </si>
  <si>
    <t>Antisocial Behaviour Crime and Policing Act 2014</t>
  </si>
  <si>
    <t>Section 48-52 (failure to comply with CPN)</t>
  </si>
  <si>
    <t>Section 66-68 (Breach of Public Space Protection Order)</t>
  </si>
  <si>
    <t>Section 34 (2) (a) - 34 (6) (waste deposit offence - duty of care)</t>
  </si>
  <si>
    <t>Section 34 (5) (failure to produce waste documents)</t>
  </si>
  <si>
    <t>Section 5/5b (failure to produce authority to transport waste)</t>
  </si>
  <si>
    <t>Section 46/47/47ZA/47AB (failure to comply with a waste receptacles notice)</t>
  </si>
  <si>
    <t>Alarm System - Monitoring only</t>
  </si>
  <si>
    <t xml:space="preserve">Renewal Licence issued for less than 1 year </t>
  </si>
  <si>
    <t>Export Certificate</t>
  </si>
  <si>
    <t>1161 (+156)*</t>
  </si>
  <si>
    <t>Intensive Housing Management</t>
  </si>
  <si>
    <t>Full Day</t>
  </si>
  <si>
    <t>Half Day</t>
  </si>
  <si>
    <t>Transport</t>
  </si>
  <si>
    <t>Hourly Rate</t>
  </si>
  <si>
    <t xml:space="preserve">Two Course Dinner and Tea/Coffee </t>
  </si>
  <si>
    <t>green waste service set up charge</t>
  </si>
  <si>
    <t>Officer Hourly rate</t>
  </si>
  <si>
    <t>admin hourly rate</t>
  </si>
  <si>
    <t>Dwellings</t>
  </si>
  <si>
    <t>Single new dwelling</t>
  </si>
  <si>
    <t>Houses for Multiple Occupation</t>
  </si>
  <si>
    <t>2-9 new dwellings</t>
  </si>
  <si>
    <t>Small scale major (10-50 dwellings)</t>
  </si>
  <si>
    <t>Large scale major (upwards of 50 units)</t>
  </si>
  <si>
    <t>Non-residential</t>
  </si>
  <si>
    <t>Change of use (up to 100 sqm)</t>
  </si>
  <si>
    <t>Minor commercial (creation of 0-999 sqm of floor space or over 0.1 ha)</t>
  </si>
  <si>
    <t>Major commercial (creation of 1000 sqm of floor space or over 1.0 ha)</t>
  </si>
  <si>
    <t>Additional specialist advice (Optional)</t>
  </si>
  <si>
    <t xml:space="preserve">Advice from another officer included in the written response or meeting (charged per hour if it requires more intensive research) </t>
  </si>
  <si>
    <t>Another officer attending the meeting</t>
  </si>
  <si>
    <t>Planning Manager</t>
  </si>
  <si>
    <t>Initial fee written response</t>
  </si>
  <si>
    <t>n/a</t>
  </si>
  <si>
    <t>Initial fee meeting with notes</t>
  </si>
  <si>
    <t>Follow up charge officer hourly rate</t>
  </si>
  <si>
    <t>variable*</t>
  </si>
  <si>
    <t>Senior Planning Officer*</t>
  </si>
  <si>
    <t>Principal Planning Officer*</t>
  </si>
  <si>
    <t>Administration Hourly rate</t>
  </si>
  <si>
    <t>Private Functions (Children's Parties/Wakes/Churches)</t>
  </si>
  <si>
    <t>Harlow Area Study - Master planning Principles and Sustainability Criteria 2005</t>
  </si>
  <si>
    <t>1) The erection of dwelling houses (other than development within category 6)</t>
  </si>
  <si>
    <t>-  50 or fewer dwelling houses for each house</t>
  </si>
  <si>
    <t>6) The enlargement, improvement of other alteration of existing dwelling houses</t>
  </si>
  <si>
    <t>- 1 dwelling house</t>
  </si>
  <si>
    <t>7) the carrying out of operations within the curtilage of an existing dwelling house</t>
  </si>
  <si>
    <t>the carrying out of operations within the curtilage of an existing dwelling house</t>
  </si>
  <si>
    <t>10) The change of use of a building to use as one or more separate dwelling houses</t>
  </si>
  <si>
    <t xml:space="preserve">- where the change of use is to use 50 or fewer dwelling houses </t>
  </si>
  <si>
    <t xml:space="preserve">- where the change of use is to use more than 50 dwelling houses </t>
  </si>
  <si>
    <t>- + for each additional dwelling house to maximum £250,000</t>
  </si>
  <si>
    <t>Planning Officer*</t>
  </si>
  <si>
    <t>67 + 5/Full month</t>
  </si>
  <si>
    <t>20% of Fee</t>
  </si>
  <si>
    <t>Variation - No consultation</t>
  </si>
  <si>
    <t>Variation - Consultation</t>
  </si>
  <si>
    <t>Variation Fee - Major</t>
  </si>
  <si>
    <t>Variation Fee - Minor</t>
  </si>
  <si>
    <t xml:space="preserve">White goods - second visit when item is not correctly presented for the free collection </t>
  </si>
  <si>
    <t>green waste service rejoin charge</t>
  </si>
  <si>
    <t>Sumners Farm Close midday meal</t>
  </si>
  <si>
    <t>2022/23</t>
  </si>
  <si>
    <t xml:space="preserve">             Admin fee - non refundable</t>
  </si>
  <si>
    <t xml:space="preserve">             Fee on completion of application</t>
  </si>
  <si>
    <t xml:space="preserve">           Admiin fee - non refundable</t>
  </si>
  <si>
    <t xml:space="preserve">           Fee on completion of application</t>
  </si>
  <si>
    <t>Harlow Museum</t>
  </si>
  <si>
    <t>Schools</t>
  </si>
  <si>
    <t>Harlow schools (per child)</t>
  </si>
  <si>
    <t>Guided tours</t>
  </si>
  <si>
    <t>Non Harlow schools (per child)</t>
  </si>
  <si>
    <t>Self-guided tours</t>
  </si>
  <si>
    <t>Outreach session</t>
  </si>
  <si>
    <t>Loan Boxes</t>
  </si>
  <si>
    <t>Per box for 6 weeks</t>
  </si>
  <si>
    <t>Talks and lectures</t>
  </si>
  <si>
    <t>Standard lecture</t>
  </si>
  <si>
    <t>Garden hire</t>
  </si>
  <si>
    <t>Wedding / private party</t>
  </si>
  <si>
    <t>1 x day per hour</t>
  </si>
  <si>
    <t>3 x full days</t>
  </si>
  <si>
    <t>Museum hire</t>
  </si>
  <si>
    <t>Meeting room (per hour)</t>
  </si>
  <si>
    <t>Lecture room (per hour)</t>
  </si>
  <si>
    <t>Other</t>
  </si>
  <si>
    <t>General tours (per group)</t>
  </si>
  <si>
    <t>Archaeological digs</t>
  </si>
  <si>
    <t>per adult</t>
  </si>
  <si>
    <t>per child</t>
  </si>
  <si>
    <t>Memorial bench plaques</t>
  </si>
  <si>
    <t>Weekdays</t>
  </si>
  <si>
    <t>Hall Hire (Per hour)</t>
  </si>
  <si>
    <t>Tree surveys relating to land sales</t>
  </si>
  <si>
    <t>At cost + 10% admin fee</t>
  </si>
  <si>
    <t>PPA</t>
  </si>
  <si>
    <t>Director</t>
  </si>
  <si>
    <t>Assistant Director</t>
  </si>
  <si>
    <t>HSE queries</t>
  </si>
  <si>
    <t>2023/24</t>
  </si>
  <si>
    <t>with effect from 01/04/2023</t>
  </si>
  <si>
    <t>Communities and Environment</t>
  </si>
  <si>
    <t>New charge</t>
  </si>
  <si>
    <t>Sale of firewood</t>
  </si>
  <si>
    <t>Staff fees</t>
  </si>
  <si>
    <t>Admin Hourly rate</t>
  </si>
  <si>
    <t>Governance and Corporate Support</t>
  </si>
  <si>
    <t>Housing GF</t>
  </si>
  <si>
    <t>Strategic Growth and Regeneration</t>
  </si>
  <si>
    <t>Bronze package (per head)</t>
  </si>
  <si>
    <t>Silver package (per Head)</t>
  </si>
  <si>
    <t>Gold package (per head)</t>
  </si>
  <si>
    <t>Pony Party package (per head)</t>
  </si>
  <si>
    <t>new charge</t>
  </si>
  <si>
    <t>Flat Fee - new application</t>
  </si>
  <si>
    <t>Collectors  Renewal Fee</t>
  </si>
  <si>
    <t>Site renewal fee</t>
  </si>
  <si>
    <t xml:space="preserve">Research Fee </t>
  </si>
  <si>
    <t>Covenant Control</t>
  </si>
  <si>
    <t>Photocopying / Scanning (per copy)</t>
  </si>
  <si>
    <t xml:space="preserve">BCA Hourly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</si>
</sst>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#,##0;[Red]\(\-\)#,##0"/>
    <numFmt numFmtId="165" formatCode="#,##0.00;[Red]\(\-\)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4">
    <xf numFmtId="0" fontId="0" fillId="0" borderId="0" xfId="0"/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2" fontId="9" fillId="0" borderId="0" xfId="0" applyNumberFormat="1" applyFont="1"/>
    <xf numFmtId="0" fontId="10" fillId="0" borderId="0" xfId="0" applyFont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 wrapText="1" indent="1"/>
    </xf>
    <xf numFmtId="4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left" vertical="top" indent="1"/>
    </xf>
    <xf numFmtId="0" fontId="12" fillId="0" borderId="0" xfId="0" applyFont="1" applyAlignment="1">
      <alignment vertical="top" wrapText="1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165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 indent="1"/>
    </xf>
    <xf numFmtId="2" fontId="10" fillId="0" borderId="0" xfId="0" applyNumberFormat="1" applyFont="1" applyAlignment="1">
      <alignment horizontal="center" vertical="top"/>
    </xf>
    <xf numFmtId="0" fontId="9" fillId="0" borderId="0" xfId="1" applyFont="1" applyAlignment="1">
      <alignment vertical="top" wrapText="1"/>
    </xf>
    <xf numFmtId="2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left" indent="2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2"/>
    </xf>
    <xf numFmtId="49" fontId="10" fillId="0" borderId="0" xfId="0" applyNumberFormat="1" applyFont="1" applyAlignment="1">
      <alignment horizontal="left" vertical="top" wrapText="1" indent="1"/>
    </xf>
    <xf numFmtId="4" fontId="10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top"/>
    </xf>
    <xf numFmtId="0" fontId="9" fillId="0" borderId="0" xfId="5" applyFont="1" applyAlignment="1">
      <alignment vertical="top" wrapText="1"/>
    </xf>
    <xf numFmtId="0" fontId="9" fillId="0" borderId="0" xfId="5" applyFont="1" applyAlignment="1">
      <alignment horizontal="left" vertical="top" wrapText="1"/>
    </xf>
    <xf numFmtId="0" fontId="10" fillId="0" borderId="0" xfId="5" applyFont="1" applyAlignment="1">
      <alignment horizontal="left" vertical="top" wrapText="1" indent="1"/>
    </xf>
    <xf numFmtId="4" fontId="9" fillId="0" borderId="0" xfId="0" applyNumberFormat="1" applyFont="1" applyAlignment="1">
      <alignment horizontal="left" vertical="top" indent="1"/>
    </xf>
    <xf numFmtId="4" fontId="10" fillId="0" borderId="0" xfId="0" applyNumberFormat="1" applyFont="1" applyAlignment="1">
      <alignment horizontal="left" vertical="top" indent="2"/>
    </xf>
    <xf numFmtId="4" fontId="10" fillId="0" borderId="0" xfId="5" applyNumberFormat="1" applyFont="1" applyAlignment="1">
      <alignment horizontal="center" vertical="top"/>
    </xf>
    <xf numFmtId="2" fontId="10" fillId="0" borderId="0" xfId="5" applyNumberFormat="1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left" vertical="center" wrapText="1" indent="3"/>
    </xf>
    <xf numFmtId="0" fontId="10" fillId="0" borderId="0" xfId="1" applyFont="1" applyAlignment="1">
      <alignment horizontal="left" vertical="top" wrapText="1" indent="1"/>
    </xf>
    <xf numFmtId="0" fontId="16" fillId="0" borderId="0" xfId="0" applyFont="1" applyAlignment="1">
      <alignment horizontal="left" vertical="center" wrapText="1" indent="3"/>
    </xf>
    <xf numFmtId="0" fontId="18" fillId="0" borderId="0" xfId="0" applyFont="1" applyAlignment="1">
      <alignment horizontal="left" vertical="center" indent="3"/>
    </xf>
    <xf numFmtId="8" fontId="17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top" wrapText="1" indent="1"/>
    </xf>
    <xf numFmtId="0" fontId="9" fillId="0" borderId="0" xfId="5" applyFont="1" applyAlignment="1">
      <alignment horizontal="left" vertical="top" wrapText="1" indent="1"/>
    </xf>
    <xf numFmtId="0" fontId="10" fillId="0" borderId="0" xfId="5" applyFont="1" applyAlignment="1">
      <alignment horizontal="left" vertical="top" wrapText="1" indent="2"/>
    </xf>
    <xf numFmtId="0" fontId="9" fillId="0" borderId="0" xfId="0" applyFont="1" applyAlignment="1">
      <alignment horizontal="left" vertical="top" indent="1"/>
    </xf>
    <xf numFmtId="0" fontId="9" fillId="0" borderId="0" xfId="5" applyFont="1" applyAlignment="1">
      <alignment horizontal="left" vertical="top" indent="1"/>
    </xf>
    <xf numFmtId="4" fontId="16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horizontal="center" vertical="top" wrapText="1"/>
    </xf>
    <xf numFmtId="4" fontId="10" fillId="0" borderId="0" xfId="5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0" xfId="5" applyFont="1" applyAlignment="1">
      <alignment horizontal="left" vertical="top" indent="2"/>
    </xf>
    <xf numFmtId="0" fontId="9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wrapText="1" indent="3"/>
    </xf>
    <xf numFmtId="0" fontId="10" fillId="0" borderId="0" xfId="0" applyFont="1" applyAlignment="1">
      <alignment horizontal="left" vertical="top" wrapText="1" indent="4"/>
    </xf>
    <xf numFmtId="4" fontId="17" fillId="0" borderId="0" xfId="0" applyNumberFormat="1" applyFont="1" applyAlignment="1">
      <alignment horizontal="center" vertical="top" wrapText="1"/>
    </xf>
    <xf numFmtId="4" fontId="17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2" fontId="9" fillId="0" borderId="0" xfId="0" quotePrefix="1" applyNumberFormat="1" applyFont="1" applyAlignment="1">
      <alignment horizontal="center"/>
    </xf>
    <xf numFmtId="4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/>
    </xf>
    <xf numFmtId="4" fontId="10" fillId="0" borderId="0" xfId="0" applyNumberFormat="1" applyFont="1" applyAlignment="1">
      <alignment vertical="top"/>
    </xf>
    <xf numFmtId="2" fontId="9" fillId="2" borderId="0" xfId="0" applyNumberFormat="1" applyFont="1" applyFill="1" applyAlignment="1">
      <alignment horizontal="center" wrapText="1"/>
    </xf>
    <xf numFmtId="4" fontId="10" fillId="0" borderId="0" xfId="0" applyNumberFormat="1" applyFont="1" applyAlignment="1">
      <alignment horizontal="center" vertical="top"/>
    </xf>
  </cellXfs>
  <cellStyles count="1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7" xr:uid="{00000000-0005-0000-0000-000004000000}"/>
    <cellStyle name="Normal 2 2 4" xfId="9" xr:uid="{00000000-0005-0000-0000-000005000000}"/>
    <cellStyle name="Normal 2 2 5" xfId="11" xr:uid="{00000000-0005-0000-0000-000006000000}"/>
    <cellStyle name="Normal 2 2 6" xfId="13" xr:uid="{00000000-0005-0000-0000-000007000000}"/>
    <cellStyle name="Normal 2 3" xfId="3" xr:uid="{00000000-0005-0000-0000-000008000000}"/>
    <cellStyle name="Normal 2 4" xfId="6" xr:uid="{00000000-0005-0000-0000-000009000000}"/>
    <cellStyle name="Normal 2 5" xfId="8" xr:uid="{00000000-0005-0000-0000-00000A000000}"/>
    <cellStyle name="Normal 2 6" xfId="10" xr:uid="{00000000-0005-0000-0000-00000B000000}"/>
    <cellStyle name="Normal 2 7" xfId="12" xr:uid="{00000000-0005-0000-0000-00000C000000}"/>
    <cellStyle name="Normal 3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00"/>
  <sheetViews>
    <sheetView tabSelected="1" topLeftCell="A1246" zoomScale="90" zoomScaleNormal="90" workbookViewId="0">
      <selection activeCell="B1257" sqref="B1257"/>
    </sheetView>
  </sheetViews>
  <sheetFormatPr defaultColWidth="9.140625" defaultRowHeight="12.75" x14ac:dyDescent="0.2"/>
  <cols>
    <col min="1" max="1" width="42.5703125" bestFit="1" customWidth="1"/>
    <col min="2" max="2" width="60.28515625" customWidth="1"/>
    <col min="3" max="3" width="25.7109375" style="30" customWidth="1"/>
    <col min="4" max="4" width="13" customWidth="1"/>
    <col min="5" max="5" width="25.7109375" style="30" customWidth="1"/>
  </cols>
  <sheetData>
    <row r="1" spans="1:5" ht="15.75" x14ac:dyDescent="0.25">
      <c r="A1" s="31" t="s">
        <v>0</v>
      </c>
      <c r="B1" s="32"/>
      <c r="C1" s="76" t="s">
        <v>1</v>
      </c>
      <c r="D1" s="76"/>
      <c r="E1" s="76"/>
    </row>
    <row r="3" spans="1:5" ht="15.75" x14ac:dyDescent="0.25">
      <c r="C3" s="77" t="s">
        <v>922</v>
      </c>
      <c r="D3" s="77" t="s">
        <v>959</v>
      </c>
      <c r="E3" s="77"/>
    </row>
    <row r="4" spans="1:5" ht="31.15" customHeight="1" x14ac:dyDescent="0.2">
      <c r="A4" s="16" t="s">
        <v>2</v>
      </c>
      <c r="C4" s="1" t="s">
        <v>425</v>
      </c>
      <c r="D4" s="1" t="s">
        <v>424</v>
      </c>
      <c r="E4" s="1" t="s">
        <v>423</v>
      </c>
    </row>
    <row r="5" spans="1:5" ht="15.75" customHeight="1" x14ac:dyDescent="0.25">
      <c r="C5" s="82" t="s">
        <v>960</v>
      </c>
      <c r="D5" s="82"/>
      <c r="E5" s="82"/>
    </row>
    <row r="6" spans="1:5" ht="15.75" x14ac:dyDescent="0.25">
      <c r="C6" s="2" t="s">
        <v>426</v>
      </c>
      <c r="D6" s="77" t="s">
        <v>3</v>
      </c>
      <c r="E6" s="2" t="s">
        <v>426</v>
      </c>
    </row>
    <row r="7" spans="1:5" s="6" customFormat="1" ht="15.75" x14ac:dyDescent="0.25">
      <c r="A7" s="31" t="s">
        <v>961</v>
      </c>
      <c r="B7" s="3"/>
      <c r="C7" s="4"/>
      <c r="D7" s="5"/>
      <c r="E7" s="4"/>
    </row>
    <row r="8" spans="1:5" s="8" customFormat="1" ht="15.75" x14ac:dyDescent="0.2">
      <c r="A8" s="16" t="s">
        <v>381</v>
      </c>
      <c r="B8" s="7" t="s">
        <v>382</v>
      </c>
      <c r="C8" s="10"/>
      <c r="D8" s="43"/>
      <c r="E8" s="10"/>
    </row>
    <row r="9" spans="1:5" s="8" customFormat="1" ht="15.75" x14ac:dyDescent="0.2">
      <c r="A9" s="16"/>
      <c r="B9" s="36" t="s">
        <v>572</v>
      </c>
      <c r="C9" s="10"/>
      <c r="D9" s="43"/>
      <c r="E9" s="10"/>
    </row>
    <row r="10" spans="1:5" s="8" customFormat="1" ht="15.75" x14ac:dyDescent="0.2">
      <c r="A10" s="16"/>
      <c r="B10" s="37" t="s">
        <v>571</v>
      </c>
      <c r="C10" s="10">
        <v>50</v>
      </c>
      <c r="D10" s="43">
        <f t="shared" ref="D10:D12" si="0">SUM(E10-C10)/C10*100</f>
        <v>0</v>
      </c>
      <c r="E10" s="10">
        <v>50</v>
      </c>
    </row>
    <row r="11" spans="1:5" s="8" customFormat="1" ht="15.75" x14ac:dyDescent="0.2">
      <c r="A11" s="16"/>
      <c r="B11" s="37" t="s">
        <v>573</v>
      </c>
      <c r="C11" s="10">
        <v>35</v>
      </c>
      <c r="D11" s="43">
        <f t="shared" si="0"/>
        <v>0</v>
      </c>
      <c r="E11" s="10">
        <v>35</v>
      </c>
    </row>
    <row r="12" spans="1:5" s="8" customFormat="1" ht="15.75" x14ac:dyDescent="0.2">
      <c r="A12" s="16"/>
      <c r="B12" s="37" t="s">
        <v>574</v>
      </c>
      <c r="C12" s="10">
        <v>25</v>
      </c>
      <c r="D12" s="43">
        <f t="shared" si="0"/>
        <v>0</v>
      </c>
      <c r="E12" s="10">
        <v>25</v>
      </c>
    </row>
    <row r="13" spans="1:5" s="8" customFormat="1" ht="15.75" x14ac:dyDescent="0.2">
      <c r="A13" s="16"/>
      <c r="B13" s="36" t="s">
        <v>607</v>
      </c>
      <c r="C13" s="10"/>
      <c r="D13" s="43"/>
      <c r="E13" s="10"/>
    </row>
    <row r="14" spans="1:5" s="8" customFormat="1" ht="15.75" x14ac:dyDescent="0.2">
      <c r="A14" s="16"/>
      <c r="B14" s="37" t="s">
        <v>608</v>
      </c>
      <c r="C14" s="10">
        <v>250</v>
      </c>
      <c r="D14" s="43">
        <f t="shared" ref="D14:D15" si="1">SUM(E14-C14)/C14*100</f>
        <v>0</v>
      </c>
      <c r="E14" s="10">
        <v>250</v>
      </c>
    </row>
    <row r="15" spans="1:5" s="8" customFormat="1" ht="15.75" x14ac:dyDescent="0.2">
      <c r="A15" s="16"/>
      <c r="B15" s="37" t="s">
        <v>609</v>
      </c>
      <c r="C15" s="10">
        <v>500</v>
      </c>
      <c r="D15" s="43">
        <f t="shared" si="1"/>
        <v>0</v>
      </c>
      <c r="E15" s="10">
        <v>500</v>
      </c>
    </row>
    <row r="16" spans="1:5" s="8" customFormat="1" ht="15.75" x14ac:dyDescent="0.2">
      <c r="B16" s="7" t="s">
        <v>524</v>
      </c>
      <c r="C16" s="10"/>
      <c r="D16" s="43"/>
      <c r="E16" s="10"/>
    </row>
    <row r="17" spans="2:5" s="8" customFormat="1" ht="15.75" x14ac:dyDescent="0.2">
      <c r="B17" s="9" t="s">
        <v>836</v>
      </c>
      <c r="C17" s="10">
        <v>2.2000000000000002</v>
      </c>
      <c r="D17" s="43">
        <f t="shared" ref="D17:D26" si="2">SUM(E17-C17)/C17*100</f>
        <v>0</v>
      </c>
      <c r="E17" s="10">
        <v>2.2000000000000002</v>
      </c>
    </row>
    <row r="18" spans="2:5" s="8" customFormat="1" ht="15.75" x14ac:dyDescent="0.2">
      <c r="B18" s="9" t="s">
        <v>837</v>
      </c>
      <c r="C18" s="10">
        <v>4.3499999999999996</v>
      </c>
      <c r="D18" s="43">
        <f t="shared" si="2"/>
        <v>0</v>
      </c>
      <c r="E18" s="10">
        <v>4.3499999999999996</v>
      </c>
    </row>
    <row r="19" spans="2:5" s="8" customFormat="1" ht="15.75" x14ac:dyDescent="0.2">
      <c r="B19" s="9" t="s">
        <v>838</v>
      </c>
      <c r="C19" s="10">
        <v>3.25</v>
      </c>
      <c r="D19" s="43">
        <f t="shared" si="2"/>
        <v>0</v>
      </c>
      <c r="E19" s="10">
        <v>3.25</v>
      </c>
    </row>
    <row r="20" spans="2:5" s="8" customFormat="1" ht="15.75" x14ac:dyDescent="0.2">
      <c r="B20" s="9" t="s">
        <v>839</v>
      </c>
      <c r="C20" s="10">
        <v>5.4</v>
      </c>
      <c r="D20" s="43">
        <f t="shared" si="2"/>
        <v>0</v>
      </c>
      <c r="E20" s="10">
        <v>5.4</v>
      </c>
    </row>
    <row r="21" spans="2:5" s="8" customFormat="1" ht="30" x14ac:dyDescent="0.2">
      <c r="B21" s="9" t="s">
        <v>835</v>
      </c>
      <c r="C21" s="10">
        <v>28</v>
      </c>
      <c r="D21" s="43">
        <f t="shared" si="2"/>
        <v>0</v>
      </c>
      <c r="E21" s="10">
        <v>28</v>
      </c>
    </row>
    <row r="22" spans="2:5" s="8" customFormat="1" ht="15.75" x14ac:dyDescent="0.2">
      <c r="B22" s="13" t="s">
        <v>525</v>
      </c>
      <c r="C22" s="10"/>
      <c r="D22" s="43"/>
      <c r="E22" s="10"/>
    </row>
    <row r="23" spans="2:5" s="8" customFormat="1" ht="15.75" x14ac:dyDescent="0.2">
      <c r="B23" s="9" t="s">
        <v>526</v>
      </c>
      <c r="C23" s="10">
        <v>255</v>
      </c>
      <c r="D23" s="43">
        <f t="shared" si="2"/>
        <v>9.8039215686274517</v>
      </c>
      <c r="E23" s="10">
        <v>280</v>
      </c>
    </row>
    <row r="24" spans="2:5" s="8" customFormat="1" ht="15.75" x14ac:dyDescent="0.2">
      <c r="B24" s="9" t="s">
        <v>527</v>
      </c>
      <c r="C24" s="10">
        <v>320</v>
      </c>
      <c r="D24" s="43">
        <f t="shared" si="2"/>
        <v>9.375</v>
      </c>
      <c r="E24" s="10">
        <v>350</v>
      </c>
    </row>
    <row r="25" spans="2:5" s="8" customFormat="1" ht="15.75" x14ac:dyDescent="0.2">
      <c r="B25" s="7" t="s">
        <v>383</v>
      </c>
      <c r="C25" s="10" t="s">
        <v>16</v>
      </c>
      <c r="D25" s="43">
        <v>0</v>
      </c>
      <c r="E25" s="10" t="s">
        <v>16</v>
      </c>
    </row>
    <row r="26" spans="2:5" s="8" customFormat="1" ht="15.75" x14ac:dyDescent="0.2">
      <c r="B26" s="7" t="s">
        <v>384</v>
      </c>
      <c r="C26" s="10">
        <v>4.95</v>
      </c>
      <c r="D26" s="43">
        <f t="shared" si="2"/>
        <v>0</v>
      </c>
      <c r="E26" s="10">
        <v>4.95</v>
      </c>
    </row>
    <row r="27" spans="2:5" s="8" customFormat="1" ht="15.75" x14ac:dyDescent="0.2">
      <c r="B27" s="7" t="s">
        <v>645</v>
      </c>
      <c r="C27" s="10"/>
      <c r="D27" s="43"/>
      <c r="E27" s="10"/>
    </row>
    <row r="28" spans="2:5" s="8" customFormat="1" ht="15.75" x14ac:dyDescent="0.2">
      <c r="B28" s="9" t="s">
        <v>647</v>
      </c>
      <c r="C28" s="10">
        <v>7.75</v>
      </c>
      <c r="D28" s="43"/>
      <c r="E28" s="10" t="s">
        <v>893</v>
      </c>
    </row>
    <row r="29" spans="2:5" s="8" customFormat="1" ht="15.75" x14ac:dyDescent="0.2">
      <c r="B29" s="9" t="s">
        <v>646</v>
      </c>
      <c r="C29" s="10">
        <v>2.5</v>
      </c>
      <c r="D29" s="43"/>
      <c r="E29" s="10" t="s">
        <v>893</v>
      </c>
    </row>
    <row r="30" spans="2:5" s="8" customFormat="1" ht="15.75" customHeight="1" x14ac:dyDescent="0.2">
      <c r="B30" s="9" t="s">
        <v>969</v>
      </c>
      <c r="C30" s="83" t="s">
        <v>973</v>
      </c>
      <c r="D30" s="83"/>
      <c r="E30" s="10">
        <v>4</v>
      </c>
    </row>
    <row r="31" spans="2:5" s="8" customFormat="1" ht="15" x14ac:dyDescent="0.2">
      <c r="B31" s="9" t="s">
        <v>970</v>
      </c>
      <c r="C31" s="83" t="s">
        <v>973</v>
      </c>
      <c r="D31" s="83"/>
      <c r="E31" s="10">
        <v>6.5</v>
      </c>
    </row>
    <row r="32" spans="2:5" s="8" customFormat="1" ht="15" x14ac:dyDescent="0.2">
      <c r="B32" s="9" t="s">
        <v>971</v>
      </c>
      <c r="C32" s="83" t="s">
        <v>973</v>
      </c>
      <c r="D32" s="83"/>
      <c r="E32" s="10">
        <v>8.5</v>
      </c>
    </row>
    <row r="33" spans="1:5" s="8" customFormat="1" ht="15" x14ac:dyDescent="0.2">
      <c r="B33" s="9" t="s">
        <v>972</v>
      </c>
      <c r="C33" s="83" t="s">
        <v>973</v>
      </c>
      <c r="D33" s="83"/>
      <c r="E33" s="10">
        <v>10.5</v>
      </c>
    </row>
    <row r="34" spans="1:5" s="8" customFormat="1" ht="15.75" x14ac:dyDescent="0.2">
      <c r="B34" s="9"/>
      <c r="C34" s="10"/>
      <c r="D34" s="43"/>
      <c r="E34" s="10"/>
    </row>
    <row r="35" spans="1:5" s="8" customFormat="1" ht="15.75" x14ac:dyDescent="0.2">
      <c r="B35" s="11"/>
      <c r="C35" s="10"/>
      <c r="D35" s="43"/>
      <c r="E35" s="10"/>
    </row>
    <row r="36" spans="1:5" s="8" customFormat="1" ht="15.75" x14ac:dyDescent="0.2">
      <c r="A36" s="7" t="s">
        <v>11</v>
      </c>
      <c r="B36" s="7" t="s">
        <v>856</v>
      </c>
      <c r="C36" s="10"/>
      <c r="D36" s="43"/>
      <c r="E36" s="10"/>
    </row>
    <row r="37" spans="1:5" s="8" customFormat="1" ht="15.75" x14ac:dyDescent="0.2">
      <c r="A37" s="7"/>
      <c r="B37" s="9" t="s">
        <v>857</v>
      </c>
      <c r="C37" s="10">
        <v>80</v>
      </c>
      <c r="D37" s="43">
        <f t="shared" ref="D37:D40" si="3">SUM(E37-C37)/C37*100</f>
        <v>0</v>
      </c>
      <c r="E37" s="10">
        <v>80</v>
      </c>
    </row>
    <row r="38" spans="1:5" s="8" customFormat="1" ht="15.75" x14ac:dyDescent="0.2">
      <c r="B38" s="13" t="s">
        <v>858</v>
      </c>
      <c r="C38" s="10"/>
      <c r="D38" s="43"/>
      <c r="E38" s="10"/>
    </row>
    <row r="39" spans="1:5" s="8" customFormat="1" ht="15.75" x14ac:dyDescent="0.2">
      <c r="B39" s="9" t="s">
        <v>859</v>
      </c>
      <c r="C39" s="10">
        <v>80</v>
      </c>
      <c r="D39" s="43">
        <f t="shared" si="3"/>
        <v>0</v>
      </c>
      <c r="E39" s="10">
        <v>80</v>
      </c>
    </row>
    <row r="40" spans="1:5" s="8" customFormat="1" ht="30" x14ac:dyDescent="0.2">
      <c r="B40" s="9" t="s">
        <v>860</v>
      </c>
      <c r="C40" s="10">
        <v>80</v>
      </c>
      <c r="D40" s="43">
        <f t="shared" si="3"/>
        <v>0</v>
      </c>
      <c r="E40" s="10">
        <v>80</v>
      </c>
    </row>
    <row r="41" spans="1:5" s="8" customFormat="1" ht="15.75" x14ac:dyDescent="0.2">
      <c r="A41" s="7"/>
      <c r="B41" s="7" t="s">
        <v>854</v>
      </c>
      <c r="C41" s="10"/>
      <c r="D41" s="43"/>
      <c r="E41" s="10"/>
    </row>
    <row r="42" spans="1:5" s="8" customFormat="1" ht="30" x14ac:dyDescent="0.2">
      <c r="A42" s="7"/>
      <c r="B42" s="9" t="s">
        <v>863</v>
      </c>
      <c r="C42" s="10">
        <v>300</v>
      </c>
      <c r="D42" s="43">
        <f t="shared" ref="D42:D46" si="4">SUM(E42-C42)/C42*100</f>
        <v>0</v>
      </c>
      <c r="E42" s="10">
        <v>300</v>
      </c>
    </row>
    <row r="43" spans="1:5" s="8" customFormat="1" ht="15.75" x14ac:dyDescent="0.2">
      <c r="A43" s="13"/>
      <c r="B43" s="9" t="s">
        <v>853</v>
      </c>
      <c r="C43" s="10">
        <v>200</v>
      </c>
      <c r="D43" s="43">
        <f t="shared" si="4"/>
        <v>0</v>
      </c>
      <c r="E43" s="10">
        <v>200</v>
      </c>
    </row>
    <row r="44" spans="1:5" s="8" customFormat="1" ht="30" x14ac:dyDescent="0.2">
      <c r="A44" s="13"/>
      <c r="B44" s="9" t="s">
        <v>861</v>
      </c>
      <c r="C44" s="10">
        <v>300</v>
      </c>
      <c r="D44" s="43">
        <f t="shared" si="4"/>
        <v>0</v>
      </c>
      <c r="E44" s="10">
        <v>300</v>
      </c>
    </row>
    <row r="45" spans="1:5" s="8" customFormat="1" ht="15.75" x14ac:dyDescent="0.2">
      <c r="B45" s="9" t="s">
        <v>862</v>
      </c>
      <c r="C45" s="10">
        <v>300</v>
      </c>
      <c r="D45" s="43">
        <f t="shared" si="4"/>
        <v>0</v>
      </c>
      <c r="E45" s="10">
        <v>300</v>
      </c>
    </row>
    <row r="46" spans="1:5" s="8" customFormat="1" ht="30" x14ac:dyDescent="0.2">
      <c r="B46" s="9" t="s">
        <v>864</v>
      </c>
      <c r="C46" s="10">
        <v>100</v>
      </c>
      <c r="D46" s="43">
        <f t="shared" si="4"/>
        <v>0</v>
      </c>
      <c r="E46" s="10">
        <v>100</v>
      </c>
    </row>
    <row r="47" spans="1:5" s="8" customFormat="1" ht="15.75" x14ac:dyDescent="0.2">
      <c r="B47" s="9" t="s">
        <v>855</v>
      </c>
      <c r="C47" s="10">
        <v>80</v>
      </c>
      <c r="D47" s="43">
        <f>SUM(E47-C47)/C47*100</f>
        <v>0</v>
      </c>
      <c r="E47" s="10">
        <v>80</v>
      </c>
    </row>
    <row r="48" spans="1:5" s="8" customFormat="1" ht="15.75" x14ac:dyDescent="0.2">
      <c r="B48" s="9"/>
      <c r="C48" s="10"/>
      <c r="D48" s="43"/>
      <c r="E48" s="10"/>
    </row>
    <row r="49" spans="1:5" s="8" customFormat="1" ht="15.75" x14ac:dyDescent="0.2">
      <c r="A49" s="16" t="s">
        <v>927</v>
      </c>
      <c r="B49" s="13" t="s">
        <v>928</v>
      </c>
      <c r="C49" s="10"/>
      <c r="D49" s="43"/>
      <c r="E49" s="10"/>
    </row>
    <row r="50" spans="1:5" s="8" customFormat="1" ht="15.75" x14ac:dyDescent="0.2">
      <c r="B50" s="36" t="s">
        <v>930</v>
      </c>
      <c r="C50" s="10"/>
      <c r="D50" s="43"/>
      <c r="E50" s="10"/>
    </row>
    <row r="51" spans="1:5" s="8" customFormat="1" ht="15.75" x14ac:dyDescent="0.2">
      <c r="B51" s="37" t="s">
        <v>931</v>
      </c>
      <c r="C51" s="10">
        <v>3</v>
      </c>
      <c r="D51" s="43">
        <f t="shared" ref="D51:D75" si="5">SUM(E51-C51)/C51*100</f>
        <v>0</v>
      </c>
      <c r="E51" s="10">
        <v>3</v>
      </c>
    </row>
    <row r="52" spans="1:5" s="8" customFormat="1" ht="15.75" x14ac:dyDescent="0.2">
      <c r="B52" s="36" t="s">
        <v>932</v>
      </c>
      <c r="C52" s="10"/>
      <c r="D52" s="43"/>
      <c r="E52" s="10"/>
    </row>
    <row r="53" spans="1:5" s="8" customFormat="1" ht="15.75" x14ac:dyDescent="0.2">
      <c r="B53" s="37" t="s">
        <v>931</v>
      </c>
      <c r="C53" s="10">
        <v>2</v>
      </c>
      <c r="D53" s="43">
        <f t="shared" si="5"/>
        <v>0</v>
      </c>
      <c r="E53" s="10">
        <v>2</v>
      </c>
    </row>
    <row r="54" spans="1:5" s="8" customFormat="1" ht="15.75" x14ac:dyDescent="0.2">
      <c r="B54" s="36" t="s">
        <v>933</v>
      </c>
      <c r="C54" s="10"/>
      <c r="D54" s="43"/>
      <c r="E54" s="10"/>
    </row>
    <row r="55" spans="1:5" s="8" customFormat="1" ht="15.75" x14ac:dyDescent="0.2">
      <c r="B55" s="37" t="s">
        <v>929</v>
      </c>
      <c r="C55" s="10">
        <v>2.5</v>
      </c>
      <c r="D55" s="43">
        <f t="shared" si="5"/>
        <v>0</v>
      </c>
      <c r="E55" s="10">
        <v>2.5</v>
      </c>
    </row>
    <row r="56" spans="1:5" s="8" customFormat="1" ht="15.75" x14ac:dyDescent="0.2">
      <c r="B56" s="37" t="s">
        <v>931</v>
      </c>
      <c r="C56" s="10">
        <v>3.25</v>
      </c>
      <c r="D56" s="43">
        <f t="shared" si="5"/>
        <v>0</v>
      </c>
      <c r="E56" s="10">
        <v>3.25</v>
      </c>
    </row>
    <row r="57" spans="1:5" s="8" customFormat="1" ht="15.75" x14ac:dyDescent="0.2">
      <c r="B57" s="36" t="s">
        <v>934</v>
      </c>
      <c r="C57" s="10"/>
      <c r="D57" s="43"/>
      <c r="E57" s="10"/>
    </row>
    <row r="58" spans="1:5" s="8" customFormat="1" ht="15.75" x14ac:dyDescent="0.2">
      <c r="B58" s="37" t="s">
        <v>935</v>
      </c>
      <c r="C58" s="10">
        <v>18</v>
      </c>
      <c r="D58" s="43">
        <f t="shared" si="5"/>
        <v>0</v>
      </c>
      <c r="E58" s="10">
        <v>18</v>
      </c>
    </row>
    <row r="59" spans="1:5" s="8" customFormat="1" ht="15.75" x14ac:dyDescent="0.2">
      <c r="B59" s="13" t="s">
        <v>936</v>
      </c>
      <c r="C59" s="10"/>
      <c r="D59" s="43"/>
      <c r="E59" s="10"/>
    </row>
    <row r="60" spans="1:5" s="8" customFormat="1" ht="15.75" x14ac:dyDescent="0.2">
      <c r="B60" s="9" t="s">
        <v>937</v>
      </c>
      <c r="C60" s="10">
        <v>4</v>
      </c>
      <c r="D60" s="43">
        <f t="shared" si="5"/>
        <v>0</v>
      </c>
      <c r="E60" s="10">
        <v>4</v>
      </c>
    </row>
    <row r="61" spans="1:5" s="8" customFormat="1" ht="15.75" x14ac:dyDescent="0.2">
      <c r="B61" s="13" t="s">
        <v>938</v>
      </c>
      <c r="C61" s="10"/>
      <c r="D61" s="43"/>
      <c r="E61" s="10"/>
    </row>
    <row r="62" spans="1:5" s="8" customFormat="1" ht="15.75" x14ac:dyDescent="0.2">
      <c r="B62" s="9" t="s">
        <v>939</v>
      </c>
      <c r="C62" s="10"/>
      <c r="D62" s="43"/>
      <c r="E62" s="10"/>
    </row>
    <row r="63" spans="1:5" s="8" customFormat="1" ht="15.75" x14ac:dyDescent="0.2">
      <c r="B63" s="37" t="s">
        <v>940</v>
      </c>
      <c r="C63" s="10">
        <v>70</v>
      </c>
      <c r="D63" s="43">
        <f t="shared" si="5"/>
        <v>0</v>
      </c>
      <c r="E63" s="10">
        <v>70</v>
      </c>
    </row>
    <row r="64" spans="1:5" s="8" customFormat="1" ht="15.75" x14ac:dyDescent="0.2">
      <c r="B64" s="37" t="s">
        <v>941</v>
      </c>
      <c r="C64" s="10">
        <v>2500</v>
      </c>
      <c r="D64" s="43">
        <f t="shared" si="5"/>
        <v>0</v>
      </c>
      <c r="E64" s="10">
        <v>2500</v>
      </c>
    </row>
    <row r="65" spans="1:5" s="8" customFormat="1" ht="15.75" x14ac:dyDescent="0.2">
      <c r="B65" s="13" t="s">
        <v>942</v>
      </c>
      <c r="C65" s="10"/>
      <c r="D65" s="43"/>
      <c r="E65" s="10"/>
    </row>
    <row r="66" spans="1:5" s="8" customFormat="1" ht="15.75" x14ac:dyDescent="0.2">
      <c r="B66" s="9" t="s">
        <v>943</v>
      </c>
      <c r="C66" s="10">
        <v>35</v>
      </c>
      <c r="D66" s="43">
        <f t="shared" si="5"/>
        <v>0</v>
      </c>
      <c r="E66" s="10">
        <v>35</v>
      </c>
    </row>
    <row r="67" spans="1:5" s="8" customFormat="1" ht="15.75" x14ac:dyDescent="0.2">
      <c r="B67" s="9" t="s">
        <v>944</v>
      </c>
      <c r="C67" s="10">
        <v>50</v>
      </c>
      <c r="D67" s="43">
        <f t="shared" si="5"/>
        <v>0</v>
      </c>
      <c r="E67" s="10">
        <v>50</v>
      </c>
    </row>
    <row r="68" spans="1:5" s="8" customFormat="1" ht="15.75" x14ac:dyDescent="0.2">
      <c r="B68" s="13" t="s">
        <v>945</v>
      </c>
      <c r="C68" s="10"/>
      <c r="D68" s="43"/>
      <c r="E68" s="10"/>
    </row>
    <row r="69" spans="1:5" s="8" customFormat="1" ht="15.75" x14ac:dyDescent="0.2">
      <c r="B69" s="36" t="s">
        <v>946</v>
      </c>
      <c r="C69" s="10">
        <v>45</v>
      </c>
      <c r="D69" s="43">
        <f t="shared" si="5"/>
        <v>0</v>
      </c>
      <c r="E69" s="10">
        <v>45</v>
      </c>
    </row>
    <row r="70" spans="1:5" s="8" customFormat="1" ht="15.75" x14ac:dyDescent="0.2">
      <c r="B70" s="36" t="s">
        <v>977</v>
      </c>
      <c r="C70" s="83" t="s">
        <v>973</v>
      </c>
      <c r="D70" s="83"/>
      <c r="E70" s="10">
        <v>10</v>
      </c>
    </row>
    <row r="71" spans="1:5" s="8" customFormat="1" ht="15.75" x14ac:dyDescent="0.2">
      <c r="B71" s="36" t="s">
        <v>979</v>
      </c>
      <c r="C71" s="83" t="s">
        <v>973</v>
      </c>
      <c r="D71" s="83"/>
      <c r="E71" s="10">
        <v>0.1</v>
      </c>
    </row>
    <row r="72" spans="1:5" s="8" customFormat="1" ht="15.75" x14ac:dyDescent="0.2">
      <c r="B72" s="36" t="s">
        <v>947</v>
      </c>
      <c r="C72" s="10"/>
      <c r="D72" s="43"/>
      <c r="E72" s="10"/>
    </row>
    <row r="73" spans="1:5" s="8" customFormat="1" ht="15.75" x14ac:dyDescent="0.2">
      <c r="B73" s="37" t="s">
        <v>948</v>
      </c>
      <c r="C73" s="10">
        <v>6</v>
      </c>
      <c r="D73" s="43">
        <f t="shared" si="5"/>
        <v>0</v>
      </c>
      <c r="E73" s="10">
        <v>6</v>
      </c>
    </row>
    <row r="74" spans="1:5" s="8" customFormat="1" ht="15.75" x14ac:dyDescent="0.2">
      <c r="B74" s="37" t="s">
        <v>949</v>
      </c>
      <c r="C74" s="10">
        <v>3</v>
      </c>
      <c r="D74" s="43">
        <f t="shared" si="5"/>
        <v>0</v>
      </c>
      <c r="E74" s="10">
        <v>3</v>
      </c>
    </row>
    <row r="75" spans="1:5" s="8" customFormat="1" ht="15.75" x14ac:dyDescent="0.2">
      <c r="B75" s="36" t="s">
        <v>950</v>
      </c>
      <c r="C75" s="10">
        <v>150</v>
      </c>
      <c r="D75" s="43">
        <f t="shared" si="5"/>
        <v>0</v>
      </c>
      <c r="E75" s="10">
        <v>150</v>
      </c>
    </row>
    <row r="76" spans="1:5" s="8" customFormat="1" ht="15.75" x14ac:dyDescent="0.2">
      <c r="B76" s="36"/>
      <c r="C76" s="10"/>
      <c r="D76" s="43"/>
      <c r="E76" s="10"/>
    </row>
    <row r="77" spans="1:5" s="6" customFormat="1" ht="15.75" x14ac:dyDescent="0.2">
      <c r="A77" s="16" t="s">
        <v>37</v>
      </c>
      <c r="B77" s="7" t="s">
        <v>528</v>
      </c>
      <c r="C77" s="10"/>
      <c r="D77" s="43"/>
      <c r="E77" s="10"/>
    </row>
    <row r="78" spans="1:5" s="6" customFormat="1" ht="15.75" x14ac:dyDescent="0.2">
      <c r="A78" s="16"/>
      <c r="B78" s="9" t="s">
        <v>529</v>
      </c>
      <c r="C78" s="10">
        <v>49</v>
      </c>
      <c r="D78" s="43">
        <f>SUM(E78-C78)/C78*100</f>
        <v>10.204081632653061</v>
      </c>
      <c r="E78" s="10">
        <v>54</v>
      </c>
    </row>
    <row r="79" spans="1:5" s="6" customFormat="1" ht="15.75" x14ac:dyDescent="0.2">
      <c r="A79" s="16"/>
      <c r="B79" s="9" t="s">
        <v>400</v>
      </c>
      <c r="C79" s="10" t="s">
        <v>74</v>
      </c>
      <c r="D79" s="43">
        <v>0</v>
      </c>
      <c r="E79" s="10" t="s">
        <v>74</v>
      </c>
    </row>
    <row r="80" spans="1:5" s="6" customFormat="1" ht="15.75" x14ac:dyDescent="0.2">
      <c r="A80" s="16"/>
      <c r="B80" s="7" t="s">
        <v>484</v>
      </c>
      <c r="C80" s="10"/>
      <c r="D80" s="43"/>
      <c r="E80" s="10"/>
    </row>
    <row r="81" spans="1:5" s="6" customFormat="1" ht="15.75" x14ac:dyDescent="0.2">
      <c r="A81" s="16"/>
      <c r="B81" s="9" t="s">
        <v>485</v>
      </c>
      <c r="C81" s="10">
        <v>550</v>
      </c>
      <c r="D81" s="43">
        <f t="shared" ref="D81:D83" si="6">SUM(E81-C81)/C81*100</f>
        <v>9.0909090909090917</v>
      </c>
      <c r="E81" s="10">
        <v>600</v>
      </c>
    </row>
    <row r="82" spans="1:5" s="6" customFormat="1" ht="15.75" x14ac:dyDescent="0.2">
      <c r="A82" s="16"/>
      <c r="B82" s="9" t="s">
        <v>486</v>
      </c>
      <c r="C82" s="10">
        <v>550</v>
      </c>
      <c r="D82" s="43">
        <f t="shared" si="6"/>
        <v>9.0909090909090917</v>
      </c>
      <c r="E82" s="10">
        <v>600</v>
      </c>
    </row>
    <row r="83" spans="1:5" s="6" customFormat="1" ht="15.75" x14ac:dyDescent="0.2">
      <c r="A83" s="16"/>
      <c r="B83" s="9" t="s">
        <v>44</v>
      </c>
      <c r="C83" s="10">
        <v>47</v>
      </c>
      <c r="D83" s="43">
        <f t="shared" si="6"/>
        <v>10.638297872340425</v>
      </c>
      <c r="E83" s="10">
        <v>52</v>
      </c>
    </row>
    <row r="84" spans="1:5" s="6" customFormat="1" ht="15.75" x14ac:dyDescent="0.2">
      <c r="A84" s="16"/>
      <c r="B84" s="11" t="s">
        <v>626</v>
      </c>
      <c r="C84" s="10" t="s">
        <v>74</v>
      </c>
      <c r="D84" s="43">
        <v>0</v>
      </c>
      <c r="E84" s="10" t="s">
        <v>74</v>
      </c>
    </row>
    <row r="85" spans="1:5" s="6" customFormat="1" ht="15.75" x14ac:dyDescent="0.2">
      <c r="A85" s="16"/>
      <c r="B85" s="7" t="s">
        <v>678</v>
      </c>
      <c r="C85" s="10"/>
      <c r="D85" s="43"/>
      <c r="E85" s="10"/>
    </row>
    <row r="86" spans="1:5" s="6" customFormat="1" ht="15.75" x14ac:dyDescent="0.2">
      <c r="A86" s="16"/>
      <c r="B86" s="9" t="s">
        <v>529</v>
      </c>
      <c r="C86" s="10">
        <v>49</v>
      </c>
      <c r="D86" s="43">
        <f t="shared" ref="D86" si="7">SUM(E86-C86)/C86*100</f>
        <v>10.204081632653061</v>
      </c>
      <c r="E86" s="10">
        <v>54</v>
      </c>
    </row>
    <row r="87" spans="1:5" s="6" customFormat="1" ht="15.75" x14ac:dyDescent="0.2">
      <c r="A87" s="16"/>
      <c r="B87" s="9" t="s">
        <v>400</v>
      </c>
      <c r="C87" s="10" t="s">
        <v>74</v>
      </c>
      <c r="D87" s="43">
        <v>0</v>
      </c>
      <c r="E87" s="10" t="s">
        <v>74</v>
      </c>
    </row>
    <row r="88" spans="1:5" s="6" customFormat="1" ht="15.75" x14ac:dyDescent="0.2">
      <c r="A88" s="16"/>
      <c r="B88" s="9"/>
      <c r="C88" s="10"/>
      <c r="D88" s="43"/>
      <c r="E88" s="10"/>
    </row>
    <row r="89" spans="1:5" s="6" customFormat="1" ht="15.75" x14ac:dyDescent="0.2">
      <c r="A89" s="16" t="s">
        <v>38</v>
      </c>
      <c r="B89" s="7" t="s">
        <v>39</v>
      </c>
      <c r="C89" s="10"/>
      <c r="D89" s="43"/>
      <c r="E89" s="10"/>
    </row>
    <row r="90" spans="1:5" s="6" customFormat="1" ht="15.75" x14ac:dyDescent="0.2">
      <c r="A90" s="16"/>
      <c r="B90" s="9" t="s">
        <v>388</v>
      </c>
      <c r="C90" s="10">
        <v>28</v>
      </c>
      <c r="D90" s="43">
        <f t="shared" ref="D90:D92" si="8">SUM(E90-C90)/C90*100</f>
        <v>7.1428571428571423</v>
      </c>
      <c r="E90" s="10">
        <v>30</v>
      </c>
    </row>
    <row r="91" spans="1:5" s="6" customFormat="1" ht="15.75" x14ac:dyDescent="0.2">
      <c r="A91" s="16"/>
      <c r="B91" s="9" t="s">
        <v>389</v>
      </c>
      <c r="C91" s="10">
        <v>43</v>
      </c>
      <c r="D91" s="43">
        <f t="shared" si="8"/>
        <v>6.9767441860465116</v>
      </c>
      <c r="E91" s="10">
        <v>46</v>
      </c>
    </row>
    <row r="92" spans="1:5" s="6" customFormat="1" ht="30" x14ac:dyDescent="0.2">
      <c r="A92" s="16"/>
      <c r="B92" s="9" t="s">
        <v>919</v>
      </c>
      <c r="C92" s="10">
        <v>28</v>
      </c>
      <c r="D92" s="43">
        <f t="shared" si="8"/>
        <v>7.1428571428571423</v>
      </c>
      <c r="E92" s="10">
        <v>30</v>
      </c>
    </row>
    <row r="93" spans="1:5" s="6" customFormat="1" ht="15.75" x14ac:dyDescent="0.2">
      <c r="A93" s="16"/>
      <c r="B93" s="11"/>
      <c r="C93" s="10"/>
      <c r="D93" s="43"/>
      <c r="E93" s="10"/>
    </row>
    <row r="94" spans="1:5" s="6" customFormat="1" ht="15.75" x14ac:dyDescent="0.2">
      <c r="A94" s="16" t="s">
        <v>40</v>
      </c>
      <c r="B94" s="13" t="s">
        <v>528</v>
      </c>
      <c r="C94" s="10"/>
      <c r="D94" s="43"/>
      <c r="E94" s="10"/>
    </row>
    <row r="95" spans="1:5" s="6" customFormat="1" ht="15.75" x14ac:dyDescent="0.2">
      <c r="A95" s="16"/>
      <c r="B95" s="9" t="s">
        <v>530</v>
      </c>
      <c r="C95" s="10">
        <v>47</v>
      </c>
      <c r="D95" s="43">
        <f t="shared" ref="D95:D97" si="9">SUM(E95-C95)/C95*100</f>
        <v>10.638297872340425</v>
      </c>
      <c r="E95" s="10">
        <v>52</v>
      </c>
    </row>
    <row r="96" spans="1:5" s="6" customFormat="1" ht="15.75" x14ac:dyDescent="0.2">
      <c r="A96" s="16"/>
      <c r="B96" s="9" t="s">
        <v>675</v>
      </c>
      <c r="C96" s="10">
        <v>19.5</v>
      </c>
      <c r="D96" s="43">
        <f t="shared" si="9"/>
        <v>10.256410256410255</v>
      </c>
      <c r="E96" s="10">
        <v>21.5</v>
      </c>
    </row>
    <row r="97" spans="1:5" s="6" customFormat="1" ht="15.75" x14ac:dyDescent="0.2">
      <c r="A97" s="16"/>
      <c r="B97" s="9" t="s">
        <v>676</v>
      </c>
      <c r="C97" s="10">
        <v>5.8</v>
      </c>
      <c r="D97" s="43">
        <f t="shared" si="9"/>
        <v>10.344827586206906</v>
      </c>
      <c r="E97" s="10">
        <v>6.4</v>
      </c>
    </row>
    <row r="98" spans="1:5" s="6" customFormat="1" ht="15.75" x14ac:dyDescent="0.2">
      <c r="A98" s="16"/>
      <c r="B98" s="9" t="s">
        <v>400</v>
      </c>
      <c r="C98" s="10" t="s">
        <v>74</v>
      </c>
      <c r="D98" s="43">
        <v>0</v>
      </c>
      <c r="E98" s="10" t="s">
        <v>74</v>
      </c>
    </row>
    <row r="99" spans="1:5" s="6" customFormat="1" ht="15.75" x14ac:dyDescent="0.2">
      <c r="A99" s="16"/>
      <c r="B99" s="7" t="s">
        <v>436</v>
      </c>
      <c r="C99" s="10"/>
      <c r="D99" s="43"/>
      <c r="E99" s="10"/>
    </row>
    <row r="100" spans="1:5" s="6" customFormat="1" ht="15.75" x14ac:dyDescent="0.2">
      <c r="A100" s="16"/>
      <c r="B100" s="9" t="s">
        <v>419</v>
      </c>
      <c r="C100" s="10">
        <v>550</v>
      </c>
      <c r="D100" s="43">
        <f t="shared" ref="D100:D102" si="10">SUM(E100-C100)/C100*100</f>
        <v>9.0909090909090917</v>
      </c>
      <c r="E100" s="10">
        <v>600</v>
      </c>
    </row>
    <row r="101" spans="1:5" s="6" customFormat="1" ht="15.75" x14ac:dyDescent="0.2">
      <c r="A101" s="16"/>
      <c r="B101" s="9" t="s">
        <v>44</v>
      </c>
      <c r="C101" s="10">
        <v>47</v>
      </c>
      <c r="D101" s="43">
        <f t="shared" si="10"/>
        <v>10.638297872340425</v>
      </c>
      <c r="E101" s="10">
        <v>52</v>
      </c>
    </row>
    <row r="102" spans="1:5" s="6" customFormat="1" ht="15.75" x14ac:dyDescent="0.2">
      <c r="A102" s="16"/>
      <c r="B102" s="9" t="s">
        <v>401</v>
      </c>
      <c r="C102" s="10">
        <v>5.8</v>
      </c>
      <c r="D102" s="43">
        <f t="shared" si="10"/>
        <v>10.344827586206906</v>
      </c>
      <c r="E102" s="10">
        <v>6.4</v>
      </c>
    </row>
    <row r="103" spans="1:5" s="6" customFormat="1" ht="15.75" x14ac:dyDescent="0.2">
      <c r="A103" s="16"/>
      <c r="B103" s="9" t="s">
        <v>400</v>
      </c>
      <c r="C103" s="10" t="s">
        <v>74</v>
      </c>
      <c r="D103" s="43">
        <v>0</v>
      </c>
      <c r="E103" s="10" t="s">
        <v>74</v>
      </c>
    </row>
    <row r="104" spans="1:5" s="6" customFormat="1" ht="15.75" x14ac:dyDescent="0.2">
      <c r="A104"/>
      <c r="B104" s="7" t="s">
        <v>679</v>
      </c>
      <c r="C104"/>
      <c r="D104" s="43"/>
      <c r="E104"/>
    </row>
    <row r="105" spans="1:5" s="6" customFormat="1" ht="15.75" x14ac:dyDescent="0.2">
      <c r="A105"/>
      <c r="B105" s="9" t="s">
        <v>44</v>
      </c>
      <c r="C105" s="10">
        <v>47</v>
      </c>
      <c r="D105" s="43">
        <f t="shared" ref="D105:D113" si="11">SUM(E105-C105)/C105*100</f>
        <v>10.638297872340425</v>
      </c>
      <c r="E105" s="10">
        <v>52</v>
      </c>
    </row>
    <row r="106" spans="1:5" s="6" customFormat="1" ht="15.75" x14ac:dyDescent="0.2">
      <c r="A106"/>
      <c r="B106" s="9" t="s">
        <v>675</v>
      </c>
      <c r="C106" s="10">
        <v>19.5</v>
      </c>
      <c r="D106" s="43">
        <f t="shared" si="11"/>
        <v>10.256410256410255</v>
      </c>
      <c r="E106" s="10">
        <v>21.5</v>
      </c>
    </row>
    <row r="107" spans="1:5" s="6" customFormat="1" ht="15.75" x14ac:dyDescent="0.2">
      <c r="A107"/>
      <c r="B107" s="9" t="s">
        <v>676</v>
      </c>
      <c r="C107" s="10">
        <v>5.8</v>
      </c>
      <c r="D107" s="43">
        <f t="shared" si="11"/>
        <v>10.344827586206906</v>
      </c>
      <c r="E107" s="10">
        <v>6.4</v>
      </c>
    </row>
    <row r="108" spans="1:5" s="6" customFormat="1" ht="15.75" x14ac:dyDescent="0.2">
      <c r="A108"/>
      <c r="B108" s="7" t="s">
        <v>41</v>
      </c>
      <c r="C108" s="10"/>
      <c r="D108" s="43"/>
      <c r="E108" s="10"/>
    </row>
    <row r="109" spans="1:5" s="6" customFormat="1" ht="15.75" x14ac:dyDescent="0.2">
      <c r="A109"/>
      <c r="B109" s="9" t="s">
        <v>42</v>
      </c>
      <c r="C109" s="10">
        <v>42</v>
      </c>
      <c r="D109" s="43">
        <f t="shared" si="11"/>
        <v>14.285714285714285</v>
      </c>
      <c r="E109" s="10">
        <v>48</v>
      </c>
    </row>
    <row r="110" spans="1:5" s="6" customFormat="1" ht="15.75" x14ac:dyDescent="0.2">
      <c r="A110"/>
      <c r="B110" s="9" t="s">
        <v>875</v>
      </c>
      <c r="C110" s="10">
        <v>30</v>
      </c>
      <c r="D110" s="43">
        <f t="shared" si="11"/>
        <v>10</v>
      </c>
      <c r="E110" s="10">
        <v>33</v>
      </c>
    </row>
    <row r="111" spans="1:5" s="6" customFormat="1" ht="15.75" customHeight="1" x14ac:dyDescent="0.2">
      <c r="A111"/>
      <c r="B111" s="9" t="s">
        <v>920</v>
      </c>
      <c r="C111" s="10">
        <v>10</v>
      </c>
      <c r="D111" s="43">
        <f t="shared" si="11"/>
        <v>0</v>
      </c>
      <c r="E111" s="10">
        <v>10</v>
      </c>
    </row>
    <row r="112" spans="1:5" s="6" customFormat="1" ht="15.75" x14ac:dyDescent="0.2">
      <c r="A112"/>
      <c r="B112" s="9" t="s">
        <v>43</v>
      </c>
      <c r="C112" s="10">
        <v>1</v>
      </c>
      <c r="D112" s="43">
        <f t="shared" si="11"/>
        <v>10.000000000000009</v>
      </c>
      <c r="E112" s="10">
        <v>1.1000000000000001</v>
      </c>
    </row>
    <row r="113" spans="1:5" s="6" customFormat="1" ht="15.75" x14ac:dyDescent="0.2">
      <c r="A113"/>
      <c r="B113" s="9" t="s">
        <v>463</v>
      </c>
      <c r="C113" s="10">
        <v>2.2999999999999998</v>
      </c>
      <c r="D113" s="43">
        <f t="shared" si="11"/>
        <v>8.6956521739130519</v>
      </c>
      <c r="E113" s="10">
        <v>2.5</v>
      </c>
    </row>
    <row r="114" spans="1:5" s="6" customFormat="1" ht="15.75" x14ac:dyDescent="0.2">
      <c r="A114"/>
      <c r="B114" s="9"/>
      <c r="C114" s="10"/>
      <c r="D114" s="43"/>
      <c r="E114" s="10"/>
    </row>
    <row r="115" spans="1:5" s="8" customFormat="1" ht="15.75" x14ac:dyDescent="0.2">
      <c r="A115" s="16" t="s">
        <v>45</v>
      </c>
      <c r="B115" s="7" t="s">
        <v>46</v>
      </c>
      <c r="C115" s="10">
        <v>33.6</v>
      </c>
      <c r="D115" s="43">
        <f t="shared" ref="D115:D116" si="12">SUM(E115-C115)/C115*100</f>
        <v>10.119047619047615</v>
      </c>
      <c r="E115" s="10">
        <v>37</v>
      </c>
    </row>
    <row r="116" spans="1:5" s="8" customFormat="1" ht="15.75" x14ac:dyDescent="0.2">
      <c r="B116" s="7" t="s">
        <v>47</v>
      </c>
      <c r="C116" s="10">
        <v>35</v>
      </c>
      <c r="D116" s="43">
        <f t="shared" si="12"/>
        <v>8.5714285714285712</v>
      </c>
      <c r="E116" s="10">
        <v>38</v>
      </c>
    </row>
    <row r="117" spans="1:5" s="8" customFormat="1" ht="15.75" x14ac:dyDescent="0.2">
      <c r="B117" s="11"/>
      <c r="C117" s="10"/>
      <c r="D117" s="43"/>
      <c r="E117" s="10"/>
    </row>
    <row r="118" spans="1:5" s="8" customFormat="1" ht="15.75" x14ac:dyDescent="0.2">
      <c r="A118" s="16" t="s">
        <v>48</v>
      </c>
      <c r="B118" s="7" t="s">
        <v>49</v>
      </c>
      <c r="C118" s="10">
        <v>114</v>
      </c>
      <c r="D118" s="43">
        <f t="shared" ref="D118" si="13">SUM(E118-C118)/C118*100</f>
        <v>9.6491228070175428</v>
      </c>
      <c r="E118" s="10">
        <v>125</v>
      </c>
    </row>
    <row r="119" spans="1:5" s="8" customFormat="1" ht="15.75" x14ac:dyDescent="0.2">
      <c r="B119" s="11"/>
      <c r="C119" s="10"/>
      <c r="D119" s="43"/>
      <c r="E119" s="10"/>
    </row>
    <row r="120" spans="1:5" s="8" customFormat="1" ht="15.75" x14ac:dyDescent="0.2">
      <c r="A120" s="16" t="s">
        <v>50</v>
      </c>
      <c r="B120" s="7" t="s">
        <v>51</v>
      </c>
      <c r="C120" s="10">
        <v>0.18</v>
      </c>
      <c r="D120" s="43">
        <f t="shared" ref="D120:D122" si="14">SUM(E120-C120)/C120*100</f>
        <v>0</v>
      </c>
      <c r="E120" s="10">
        <v>0.18</v>
      </c>
    </row>
    <row r="121" spans="1:5" s="8" customFormat="1" ht="15.75" x14ac:dyDescent="0.2">
      <c r="A121" s="16"/>
      <c r="B121" s="7" t="s">
        <v>677</v>
      </c>
      <c r="C121" s="10">
        <v>0.09</v>
      </c>
      <c r="D121" s="43">
        <f t="shared" si="14"/>
        <v>0</v>
      </c>
      <c r="E121" s="10">
        <v>0.09</v>
      </c>
    </row>
    <row r="122" spans="1:5" s="8" customFormat="1" ht="15.75" x14ac:dyDescent="0.2">
      <c r="A122" s="16"/>
      <c r="B122" s="7" t="s">
        <v>52</v>
      </c>
      <c r="C122" s="10">
        <v>0.51</v>
      </c>
      <c r="D122" s="43">
        <f t="shared" si="14"/>
        <v>0</v>
      </c>
      <c r="E122" s="10">
        <v>0.51</v>
      </c>
    </row>
    <row r="123" spans="1:5" s="8" customFormat="1" ht="15.75" x14ac:dyDescent="0.2">
      <c r="B123" s="11"/>
      <c r="C123" s="10"/>
      <c r="D123" s="43"/>
      <c r="E123" s="10"/>
    </row>
    <row r="124" spans="1:5" s="8" customFormat="1" ht="15.75" x14ac:dyDescent="0.2">
      <c r="A124" s="16" t="s">
        <v>688</v>
      </c>
      <c r="B124" s="7" t="s">
        <v>963</v>
      </c>
      <c r="C124" s="10"/>
      <c r="D124" s="43"/>
      <c r="E124" s="10"/>
    </row>
    <row r="125" spans="1:5" s="8" customFormat="1" ht="15.75" x14ac:dyDescent="0.2">
      <c r="B125" s="9" t="s">
        <v>689</v>
      </c>
      <c r="C125" s="10">
        <v>65</v>
      </c>
      <c r="D125" s="43">
        <f t="shared" ref="D125:D126" si="15">SUM(E125-C125)/C125*100</f>
        <v>10.76923076923077</v>
      </c>
      <c r="E125" s="10">
        <v>72</v>
      </c>
    </row>
    <row r="126" spans="1:5" s="8" customFormat="1" ht="15.75" x14ac:dyDescent="0.2">
      <c r="B126" s="9" t="s">
        <v>690</v>
      </c>
      <c r="C126" s="10">
        <v>55</v>
      </c>
      <c r="D126" s="43">
        <f t="shared" si="15"/>
        <v>9.0909090909090917</v>
      </c>
      <c r="E126" s="10">
        <v>60</v>
      </c>
    </row>
    <row r="127" spans="1:5" s="8" customFormat="1" ht="15.75" x14ac:dyDescent="0.2">
      <c r="B127" s="9"/>
      <c r="C127" s="10"/>
      <c r="D127" s="43"/>
      <c r="E127" s="10"/>
    </row>
    <row r="128" spans="1:5" s="8" customFormat="1" ht="15.75" x14ac:dyDescent="0.2">
      <c r="A128" s="16" t="s">
        <v>106</v>
      </c>
      <c r="B128" s="7" t="s">
        <v>964</v>
      </c>
      <c r="C128" s="10"/>
      <c r="D128" s="43"/>
      <c r="E128" s="10"/>
    </row>
    <row r="129" spans="1:5" s="8" customFormat="1" ht="15.75" customHeight="1" x14ac:dyDescent="0.2">
      <c r="B129" s="9" t="s">
        <v>965</v>
      </c>
      <c r="C129" s="83" t="s">
        <v>962</v>
      </c>
      <c r="D129" s="83"/>
      <c r="E129" s="10">
        <v>35</v>
      </c>
    </row>
    <row r="130" spans="1:5" s="8" customFormat="1" ht="15.75" customHeight="1" x14ac:dyDescent="0.2">
      <c r="B130" s="9" t="s">
        <v>876</v>
      </c>
      <c r="C130" s="83" t="s">
        <v>962</v>
      </c>
      <c r="D130" s="83"/>
      <c r="E130" s="10">
        <v>65</v>
      </c>
    </row>
    <row r="131" spans="1:5" s="8" customFormat="1" ht="15.75" x14ac:dyDescent="0.2">
      <c r="B131" s="36"/>
      <c r="C131" s="10"/>
      <c r="D131" s="43"/>
      <c r="E131" s="10"/>
    </row>
    <row r="132" spans="1:5" s="8" customFormat="1" ht="15.75" x14ac:dyDescent="0.2">
      <c r="A132" s="16" t="s">
        <v>53</v>
      </c>
      <c r="B132" s="7" t="s">
        <v>54</v>
      </c>
      <c r="C132" s="10"/>
      <c r="D132" s="43"/>
      <c r="E132" s="10"/>
    </row>
    <row r="133" spans="1:5" s="8" customFormat="1" ht="15.75" x14ac:dyDescent="0.2">
      <c r="A133" s="16" t="s">
        <v>55</v>
      </c>
      <c r="B133" s="9" t="s">
        <v>481</v>
      </c>
      <c r="C133" s="10"/>
      <c r="D133" s="43"/>
      <c r="E133" s="10"/>
    </row>
    <row r="134" spans="1:5" s="8" customFormat="1" ht="15.75" x14ac:dyDescent="0.2">
      <c r="A134" s="16"/>
      <c r="B134" s="9" t="s">
        <v>923</v>
      </c>
      <c r="C134" s="10">
        <v>120</v>
      </c>
      <c r="D134" s="43">
        <f t="shared" ref="D134:D140" si="16">SUM(E134-C134)/C134*100</f>
        <v>0</v>
      </c>
      <c r="E134" s="10">
        <v>120</v>
      </c>
    </row>
    <row r="135" spans="1:5" s="8" customFormat="1" ht="15.75" x14ac:dyDescent="0.2">
      <c r="A135" s="16"/>
      <c r="B135" s="9" t="s">
        <v>924</v>
      </c>
      <c r="C135" s="10">
        <v>120</v>
      </c>
      <c r="D135" s="43">
        <f t="shared" si="16"/>
        <v>0</v>
      </c>
      <c r="E135" s="10">
        <v>120</v>
      </c>
    </row>
    <row r="136" spans="1:5" s="8" customFormat="1" ht="15.75" x14ac:dyDescent="0.2">
      <c r="A136" s="16"/>
      <c r="B136" s="9" t="s">
        <v>479</v>
      </c>
      <c r="C136" s="10"/>
      <c r="D136" s="43"/>
      <c r="E136" s="10"/>
    </row>
    <row r="137" spans="1:5" s="8" customFormat="1" ht="15.75" x14ac:dyDescent="0.2">
      <c r="A137" s="16"/>
      <c r="B137" s="9" t="s">
        <v>925</v>
      </c>
      <c r="C137" s="10">
        <v>120</v>
      </c>
      <c r="D137" s="43">
        <f t="shared" si="16"/>
        <v>0</v>
      </c>
      <c r="E137" s="10">
        <v>120</v>
      </c>
    </row>
    <row r="138" spans="1:5" s="8" customFormat="1" ht="15.75" x14ac:dyDescent="0.2">
      <c r="A138" s="16"/>
      <c r="B138" s="9" t="s">
        <v>926</v>
      </c>
      <c r="C138" s="10">
        <v>285</v>
      </c>
      <c r="D138" s="43">
        <f t="shared" si="16"/>
        <v>0</v>
      </c>
      <c r="E138" s="10">
        <v>285</v>
      </c>
    </row>
    <row r="139" spans="1:5" s="8" customFormat="1" ht="15.75" x14ac:dyDescent="0.2">
      <c r="A139" s="16"/>
      <c r="B139" s="9" t="s">
        <v>480</v>
      </c>
      <c r="C139" s="10">
        <v>124</v>
      </c>
      <c r="D139" s="43">
        <f t="shared" si="16"/>
        <v>0</v>
      </c>
      <c r="E139" s="10">
        <v>124</v>
      </c>
    </row>
    <row r="140" spans="1:5" s="8" customFormat="1" ht="15.75" x14ac:dyDescent="0.2">
      <c r="A140" s="16"/>
      <c r="B140" s="9" t="s">
        <v>482</v>
      </c>
      <c r="C140" s="10">
        <v>295</v>
      </c>
      <c r="D140" s="43">
        <f t="shared" si="16"/>
        <v>0</v>
      </c>
      <c r="E140" s="10">
        <v>295</v>
      </c>
    </row>
    <row r="141" spans="1:5" s="8" customFormat="1" ht="15.75" x14ac:dyDescent="0.2">
      <c r="A141" s="16"/>
      <c r="B141" s="9" t="s">
        <v>866</v>
      </c>
      <c r="C141" s="10" t="s">
        <v>913</v>
      </c>
      <c r="D141" s="43">
        <v>0</v>
      </c>
      <c r="E141" s="10" t="s">
        <v>913</v>
      </c>
    </row>
    <row r="142" spans="1:5" s="8" customFormat="1" ht="15.75" x14ac:dyDescent="0.2">
      <c r="A142" s="16"/>
      <c r="B142" s="9"/>
      <c r="C142" s="10"/>
      <c r="D142" s="43"/>
      <c r="E142" s="10"/>
    </row>
    <row r="143" spans="1:5" s="8" customFormat="1" ht="15.75" x14ac:dyDescent="0.2">
      <c r="A143" s="16"/>
      <c r="B143" s="7" t="s">
        <v>57</v>
      </c>
      <c r="C143" s="10"/>
      <c r="D143" s="43"/>
      <c r="E143" s="10"/>
    </row>
    <row r="144" spans="1:5" s="8" customFormat="1" ht="15.75" x14ac:dyDescent="0.2">
      <c r="A144" s="16"/>
      <c r="B144" s="7"/>
      <c r="C144" s="10"/>
      <c r="D144" s="43"/>
      <c r="E144" s="10"/>
    </row>
    <row r="145" spans="1:5" s="8" customFormat="1" ht="15.75" x14ac:dyDescent="0.2">
      <c r="A145" s="16"/>
      <c r="B145" s="9" t="s">
        <v>58</v>
      </c>
      <c r="C145" s="10">
        <v>298</v>
      </c>
      <c r="D145" s="43">
        <f t="shared" ref="D145:D147" si="17">SUM(E145-C145)/C145*100</f>
        <v>0</v>
      </c>
      <c r="E145" s="10">
        <v>298</v>
      </c>
    </row>
    <row r="146" spans="1:5" s="8" customFormat="1" ht="15.75" x14ac:dyDescent="0.2">
      <c r="A146" s="16"/>
      <c r="B146" s="9" t="s">
        <v>56</v>
      </c>
      <c r="C146" s="10">
        <v>298</v>
      </c>
      <c r="D146" s="43">
        <f t="shared" si="17"/>
        <v>0</v>
      </c>
      <c r="E146" s="10">
        <v>298</v>
      </c>
    </row>
    <row r="147" spans="1:5" s="8" customFormat="1" ht="15.75" x14ac:dyDescent="0.2">
      <c r="A147" s="16"/>
      <c r="B147" s="9" t="s">
        <v>651</v>
      </c>
      <c r="C147" s="10">
        <v>-18</v>
      </c>
      <c r="D147" s="43">
        <f t="shared" si="17"/>
        <v>0</v>
      </c>
      <c r="E147" s="10">
        <v>-18</v>
      </c>
    </row>
    <row r="148" spans="1:5" s="8" customFormat="1" ht="15.75" x14ac:dyDescent="0.2">
      <c r="A148" s="16"/>
      <c r="B148" s="7" t="s">
        <v>59</v>
      </c>
      <c r="C148" s="10"/>
      <c r="D148" s="43"/>
      <c r="E148" s="10"/>
    </row>
    <row r="149" spans="1:5" s="8" customFormat="1" ht="15.75" x14ac:dyDescent="0.2">
      <c r="A149" s="16"/>
      <c r="B149" s="9" t="s">
        <v>58</v>
      </c>
      <c r="C149" s="10">
        <v>298</v>
      </c>
      <c r="D149" s="43">
        <f>SUM(E149-C149)/C149*100</f>
        <v>0</v>
      </c>
      <c r="E149" s="10">
        <v>298</v>
      </c>
    </row>
    <row r="150" spans="1:5" s="8" customFormat="1" ht="15.75" x14ac:dyDescent="0.2">
      <c r="A150" s="16"/>
      <c r="B150" s="9" t="s">
        <v>56</v>
      </c>
      <c r="C150" s="10">
        <v>298</v>
      </c>
      <c r="D150" s="43">
        <f t="shared" ref="D150:D213" si="18">SUM(E150-C150)/C150*100</f>
        <v>0</v>
      </c>
      <c r="E150" s="10">
        <v>298</v>
      </c>
    </row>
    <row r="151" spans="1:5" s="8" customFormat="1" ht="15.75" x14ac:dyDescent="0.2">
      <c r="A151" s="16"/>
      <c r="B151" s="9" t="s">
        <v>652</v>
      </c>
      <c r="C151" s="10">
        <v>-18</v>
      </c>
      <c r="D151" s="43">
        <f t="shared" si="18"/>
        <v>0</v>
      </c>
      <c r="E151" s="10">
        <v>-18</v>
      </c>
    </row>
    <row r="152" spans="1:5" s="8" customFormat="1" ht="15.75" x14ac:dyDescent="0.2">
      <c r="A152" s="16"/>
      <c r="B152" s="7" t="s">
        <v>60</v>
      </c>
      <c r="C152" s="10">
        <v>0</v>
      </c>
      <c r="D152" s="43">
        <v>0</v>
      </c>
      <c r="E152" s="10">
        <v>0</v>
      </c>
    </row>
    <row r="153" spans="1:5" s="8" customFormat="1" ht="15.75" x14ac:dyDescent="0.2">
      <c r="A153" s="16"/>
      <c r="B153" s="7" t="s">
        <v>61</v>
      </c>
      <c r="C153" s="10"/>
      <c r="D153" s="43"/>
      <c r="E153" s="10"/>
    </row>
    <row r="154" spans="1:5" s="8" customFormat="1" ht="15.75" x14ac:dyDescent="0.2">
      <c r="A154" s="16"/>
      <c r="B154" s="9" t="s">
        <v>62</v>
      </c>
      <c r="C154" s="10">
        <v>0</v>
      </c>
      <c r="D154" s="43">
        <v>0</v>
      </c>
      <c r="E154" s="10">
        <v>0</v>
      </c>
    </row>
    <row r="155" spans="1:5" s="8" customFormat="1" ht="15.75" x14ac:dyDescent="0.2">
      <c r="A155" s="16"/>
      <c r="B155" s="9" t="s">
        <v>63</v>
      </c>
      <c r="C155" s="10">
        <v>0</v>
      </c>
      <c r="D155" s="43">
        <v>0</v>
      </c>
      <c r="E155" s="10">
        <v>0</v>
      </c>
    </row>
    <row r="156" spans="1:5" s="8" customFormat="1" ht="15.75" x14ac:dyDescent="0.2">
      <c r="A156" s="16"/>
      <c r="B156" s="9" t="s">
        <v>64</v>
      </c>
      <c r="C156" s="10">
        <v>0</v>
      </c>
      <c r="D156" s="43">
        <v>0</v>
      </c>
      <c r="E156" s="10">
        <v>0</v>
      </c>
    </row>
    <row r="157" spans="1:5" s="8" customFormat="1" ht="15.75" x14ac:dyDescent="0.2">
      <c r="A157" s="16"/>
      <c r="B157" s="7" t="s">
        <v>483</v>
      </c>
      <c r="C157" s="10"/>
      <c r="D157" s="43"/>
      <c r="E157" s="10"/>
    </row>
    <row r="158" spans="1:5" s="8" customFormat="1" ht="15.75" x14ac:dyDescent="0.2">
      <c r="A158" s="16"/>
      <c r="B158" s="9" t="s">
        <v>781</v>
      </c>
      <c r="C158" s="10">
        <v>297</v>
      </c>
      <c r="D158" s="43">
        <f t="shared" si="18"/>
        <v>0</v>
      </c>
      <c r="E158" s="10">
        <v>297</v>
      </c>
    </row>
    <row r="159" spans="1:5" s="8" customFormat="1" ht="15.75" x14ac:dyDescent="0.2">
      <c r="B159" s="7" t="s">
        <v>783</v>
      </c>
      <c r="C159" s="10"/>
      <c r="D159" s="43"/>
      <c r="E159" s="10"/>
    </row>
    <row r="160" spans="1:5" s="8" customFormat="1" ht="15.75" x14ac:dyDescent="0.2">
      <c r="B160" s="9" t="s">
        <v>781</v>
      </c>
      <c r="C160" s="10">
        <v>710</v>
      </c>
      <c r="D160" s="43">
        <f t="shared" si="18"/>
        <v>0</v>
      </c>
      <c r="E160" s="10">
        <v>710</v>
      </c>
    </row>
    <row r="161" spans="1:5" s="8" customFormat="1" ht="15.75" x14ac:dyDescent="0.2">
      <c r="B161" s="13" t="s">
        <v>65</v>
      </c>
      <c r="C161" s="10"/>
      <c r="D161" s="43"/>
      <c r="E161" s="10"/>
    </row>
    <row r="162" spans="1:5" s="8" customFormat="1" ht="15.75" x14ac:dyDescent="0.2">
      <c r="B162" s="9" t="s">
        <v>420</v>
      </c>
      <c r="C162" s="10">
        <v>53</v>
      </c>
      <c r="D162" s="43">
        <f t="shared" si="18"/>
        <v>0</v>
      </c>
      <c r="E162" s="10">
        <v>53</v>
      </c>
    </row>
    <row r="163" spans="1:5" s="8" customFormat="1" ht="15.75" x14ac:dyDescent="0.2">
      <c r="B163" s="9" t="s">
        <v>421</v>
      </c>
      <c r="C163" s="27">
        <v>53</v>
      </c>
      <c r="D163" s="43">
        <f t="shared" si="18"/>
        <v>0</v>
      </c>
      <c r="E163" s="27">
        <v>53</v>
      </c>
    </row>
    <row r="164" spans="1:5" s="8" customFormat="1" ht="15.75" x14ac:dyDescent="0.2">
      <c r="B164" s="9" t="s">
        <v>422</v>
      </c>
      <c r="C164" s="27">
        <v>21</v>
      </c>
      <c r="D164" s="43">
        <f t="shared" si="18"/>
        <v>0</v>
      </c>
      <c r="E164" s="27">
        <v>21</v>
      </c>
    </row>
    <row r="165" spans="1:5" s="8" customFormat="1" ht="15.75" x14ac:dyDescent="0.2">
      <c r="B165" s="13" t="s">
        <v>106</v>
      </c>
      <c r="C165" s="10"/>
      <c r="D165" s="43"/>
      <c r="E165" s="10"/>
    </row>
    <row r="166" spans="1:5" s="8" customFormat="1" ht="15.75" x14ac:dyDescent="0.2">
      <c r="B166" s="46" t="s">
        <v>809</v>
      </c>
      <c r="C166" s="49">
        <v>44</v>
      </c>
      <c r="D166" s="43">
        <f t="shared" si="18"/>
        <v>0</v>
      </c>
      <c r="E166" s="49">
        <v>44</v>
      </c>
    </row>
    <row r="167" spans="1:5" s="8" customFormat="1" ht="15.75" x14ac:dyDescent="0.2">
      <c r="B167" s="46" t="s">
        <v>810</v>
      </c>
      <c r="C167" s="50">
        <v>64</v>
      </c>
      <c r="D167" s="43">
        <f t="shared" si="18"/>
        <v>0</v>
      </c>
      <c r="E167" s="50">
        <v>64</v>
      </c>
    </row>
    <row r="168" spans="1:5" s="8" customFormat="1" ht="15.75" x14ac:dyDescent="0.2">
      <c r="B168" s="46" t="s">
        <v>778</v>
      </c>
      <c r="C168" s="50">
        <v>58</v>
      </c>
      <c r="D168" s="43">
        <f t="shared" si="18"/>
        <v>12.068965517241379</v>
      </c>
      <c r="E168" s="50">
        <v>65</v>
      </c>
    </row>
    <row r="169" spans="1:5" s="8" customFormat="1" ht="15.75" x14ac:dyDescent="0.2">
      <c r="B169" s="8" t="s">
        <v>899</v>
      </c>
      <c r="C169" s="27">
        <v>32</v>
      </c>
      <c r="D169" s="43">
        <f t="shared" si="18"/>
        <v>9.375</v>
      </c>
      <c r="E169" s="27">
        <v>35</v>
      </c>
    </row>
    <row r="170" spans="1:5" s="8" customFormat="1" ht="15.75" x14ac:dyDescent="0.2">
      <c r="C170" s="27"/>
      <c r="D170" s="43"/>
      <c r="E170" s="27"/>
    </row>
    <row r="171" spans="1:5" s="8" customFormat="1" ht="15.75" x14ac:dyDescent="0.2">
      <c r="A171" s="16" t="s">
        <v>66</v>
      </c>
      <c r="B171" s="7" t="s">
        <v>785</v>
      </c>
      <c r="C171" s="10"/>
      <c r="D171" s="43"/>
      <c r="E171" s="10"/>
    </row>
    <row r="172" spans="1:5" s="8" customFormat="1" ht="15.75" x14ac:dyDescent="0.2">
      <c r="A172" s="16"/>
      <c r="B172" s="36" t="s">
        <v>786</v>
      </c>
      <c r="C172" s="10"/>
      <c r="D172" s="43"/>
      <c r="E172" s="10"/>
    </row>
    <row r="173" spans="1:5" s="8" customFormat="1" ht="15.75" x14ac:dyDescent="0.2">
      <c r="A173" s="16"/>
      <c r="B173" s="37" t="s">
        <v>787</v>
      </c>
      <c r="C173" s="10">
        <v>160</v>
      </c>
      <c r="D173" s="43">
        <f t="shared" si="18"/>
        <v>6.25</v>
      </c>
      <c r="E173" s="10">
        <v>170</v>
      </c>
    </row>
    <row r="174" spans="1:5" s="8" customFormat="1" ht="15.75" x14ac:dyDescent="0.2">
      <c r="A174" s="16"/>
      <c r="B174" s="37" t="s">
        <v>788</v>
      </c>
      <c r="C174" s="10">
        <v>78</v>
      </c>
      <c r="D174" s="43">
        <f t="shared" si="18"/>
        <v>2.5641025641025639</v>
      </c>
      <c r="E174" s="10">
        <v>80</v>
      </c>
    </row>
    <row r="175" spans="1:5" s="8" customFormat="1" ht="15.75" x14ac:dyDescent="0.2">
      <c r="A175" s="16"/>
      <c r="B175" s="37" t="s">
        <v>789</v>
      </c>
      <c r="C175" s="10">
        <v>240</v>
      </c>
      <c r="D175" s="43">
        <f t="shared" si="18"/>
        <v>4.1666666666666661</v>
      </c>
      <c r="E175" s="10">
        <v>250</v>
      </c>
    </row>
    <row r="176" spans="1:5" s="8" customFormat="1" ht="15.75" x14ac:dyDescent="0.2">
      <c r="A176" s="16"/>
      <c r="B176" s="37" t="s">
        <v>790</v>
      </c>
      <c r="C176" s="10">
        <v>103</v>
      </c>
      <c r="D176" s="43">
        <f t="shared" si="18"/>
        <v>3.8834951456310676</v>
      </c>
      <c r="E176" s="10">
        <v>107</v>
      </c>
    </row>
    <row r="177" spans="1:5" s="8" customFormat="1" ht="15.75" x14ac:dyDescent="0.2">
      <c r="A177" s="16"/>
      <c r="B177" s="36" t="s">
        <v>791</v>
      </c>
      <c r="C177" s="10"/>
      <c r="D177" s="43"/>
      <c r="E177" s="10"/>
    </row>
    <row r="178" spans="1:5" s="8" customFormat="1" ht="15.75" x14ac:dyDescent="0.2">
      <c r="A178" s="16"/>
      <c r="B178" s="37" t="s">
        <v>811</v>
      </c>
      <c r="C178" s="10">
        <v>160</v>
      </c>
      <c r="D178" s="43">
        <f t="shared" si="18"/>
        <v>9.375</v>
      </c>
      <c r="E178" s="10">
        <v>175</v>
      </c>
    </row>
    <row r="179" spans="1:5" s="8" customFormat="1" ht="15.75" x14ac:dyDescent="0.2">
      <c r="A179" s="16"/>
      <c r="B179" s="37" t="s">
        <v>812</v>
      </c>
      <c r="C179" s="10">
        <v>77</v>
      </c>
      <c r="D179" s="43">
        <f t="shared" si="18"/>
        <v>3.8961038961038961</v>
      </c>
      <c r="E179" s="10">
        <v>80</v>
      </c>
    </row>
    <row r="180" spans="1:5" s="8" customFormat="1" ht="15.75" x14ac:dyDescent="0.2">
      <c r="A180" s="16"/>
      <c r="B180" s="37" t="s">
        <v>813</v>
      </c>
      <c r="C180" s="10">
        <v>240</v>
      </c>
      <c r="D180" s="43">
        <f t="shared" si="18"/>
        <v>8.3333333333333321</v>
      </c>
      <c r="E180" s="10">
        <v>260</v>
      </c>
    </row>
    <row r="181" spans="1:5" s="8" customFormat="1" ht="15.75" x14ac:dyDescent="0.2">
      <c r="A181" s="16"/>
      <c r="B181" s="37" t="s">
        <v>814</v>
      </c>
      <c r="C181" s="10">
        <v>103</v>
      </c>
      <c r="D181" s="43">
        <f t="shared" si="18"/>
        <v>3.8834951456310676</v>
      </c>
      <c r="E181" s="10">
        <v>107</v>
      </c>
    </row>
    <row r="182" spans="1:5" s="8" customFormat="1" ht="15.75" x14ac:dyDescent="0.2">
      <c r="A182" s="16"/>
      <c r="B182" s="36" t="s">
        <v>792</v>
      </c>
      <c r="C182" s="10"/>
      <c r="D182" s="43"/>
      <c r="E182" s="10"/>
    </row>
    <row r="183" spans="1:5" s="8" customFormat="1" ht="15.75" x14ac:dyDescent="0.2">
      <c r="A183" s="16"/>
      <c r="B183" s="37" t="s">
        <v>793</v>
      </c>
      <c r="C183" s="10">
        <v>240</v>
      </c>
      <c r="D183" s="43">
        <f t="shared" si="18"/>
        <v>4.1666666666666661</v>
      </c>
      <c r="E183" s="10">
        <v>250</v>
      </c>
    </row>
    <row r="184" spans="1:5" s="8" customFormat="1" ht="15.75" x14ac:dyDescent="0.2">
      <c r="A184" s="16"/>
      <c r="B184" s="37" t="s">
        <v>794</v>
      </c>
      <c r="C184" s="10">
        <v>103</v>
      </c>
      <c r="D184" s="43">
        <f t="shared" si="18"/>
        <v>1.9417475728155338</v>
      </c>
      <c r="E184" s="10">
        <v>105</v>
      </c>
    </row>
    <row r="185" spans="1:5" s="8" customFormat="1" ht="15.75" x14ac:dyDescent="0.2">
      <c r="A185" s="16"/>
      <c r="B185" s="36" t="s">
        <v>795</v>
      </c>
      <c r="C185" s="10"/>
      <c r="D185" s="43"/>
      <c r="E185" s="10"/>
    </row>
    <row r="186" spans="1:5" s="8" customFormat="1" ht="15.75" x14ac:dyDescent="0.2">
      <c r="A186" s="16"/>
      <c r="B186" s="37" t="s">
        <v>793</v>
      </c>
      <c r="C186" s="10">
        <v>238</v>
      </c>
      <c r="D186" s="43">
        <f t="shared" si="18"/>
        <v>0</v>
      </c>
      <c r="E186" s="10">
        <v>238</v>
      </c>
    </row>
    <row r="187" spans="1:5" s="8" customFormat="1" ht="15.75" x14ac:dyDescent="0.2">
      <c r="A187" s="16"/>
      <c r="B187" s="37" t="s">
        <v>794</v>
      </c>
      <c r="C187" s="10">
        <v>103</v>
      </c>
      <c r="D187" s="43">
        <f t="shared" si="18"/>
        <v>0</v>
      </c>
      <c r="E187" s="10">
        <v>103</v>
      </c>
    </row>
    <row r="188" spans="1:5" s="8" customFormat="1" ht="15.75" x14ac:dyDescent="0.2">
      <c r="A188" s="16"/>
      <c r="B188" s="36" t="s">
        <v>796</v>
      </c>
      <c r="C188" s="10"/>
      <c r="D188" s="43"/>
      <c r="E188" s="10"/>
    </row>
    <row r="189" spans="1:5" s="8" customFormat="1" ht="15.75" x14ac:dyDescent="0.2">
      <c r="A189" s="16"/>
      <c r="B189" s="37" t="s">
        <v>793</v>
      </c>
      <c r="C189" s="10">
        <v>158</v>
      </c>
      <c r="D189" s="43">
        <f t="shared" si="18"/>
        <v>0</v>
      </c>
      <c r="E189" s="10">
        <v>158</v>
      </c>
    </row>
    <row r="190" spans="1:5" s="8" customFormat="1" ht="15.75" x14ac:dyDescent="0.2">
      <c r="A190" s="16"/>
      <c r="B190" s="37" t="s">
        <v>794</v>
      </c>
      <c r="C190" s="10">
        <v>103</v>
      </c>
      <c r="D190" s="43">
        <f t="shared" si="18"/>
        <v>0</v>
      </c>
      <c r="E190" s="10">
        <v>103</v>
      </c>
    </row>
    <row r="191" spans="1:5" s="8" customFormat="1" ht="15.75" x14ac:dyDescent="0.2">
      <c r="A191" s="16"/>
      <c r="B191" s="36" t="s">
        <v>797</v>
      </c>
      <c r="C191" s="10"/>
      <c r="D191" s="43"/>
      <c r="E191" s="10"/>
    </row>
    <row r="192" spans="1:5" s="8" customFormat="1" ht="15.75" x14ac:dyDescent="0.2">
      <c r="A192" s="16"/>
      <c r="B192" s="37" t="s">
        <v>802</v>
      </c>
      <c r="C192" s="10">
        <v>92</v>
      </c>
      <c r="D192" s="43">
        <f t="shared" si="18"/>
        <v>3.2608695652173911</v>
      </c>
      <c r="E192" s="10">
        <v>95</v>
      </c>
    </row>
    <row r="193" spans="1:5" s="8" customFormat="1" ht="15.75" x14ac:dyDescent="0.2">
      <c r="A193" s="16"/>
      <c r="B193" s="37" t="s">
        <v>792</v>
      </c>
      <c r="C193" s="10">
        <v>92</v>
      </c>
      <c r="D193" s="43">
        <f t="shared" si="18"/>
        <v>3.2608695652173911</v>
      </c>
      <c r="E193" s="10">
        <v>95</v>
      </c>
    </row>
    <row r="194" spans="1:5" s="8" customFormat="1" ht="15.75" x14ac:dyDescent="0.2">
      <c r="A194" s="16"/>
      <c r="B194" s="37" t="s">
        <v>796</v>
      </c>
      <c r="C194" s="10">
        <v>92</v>
      </c>
      <c r="D194" s="43">
        <f t="shared" si="18"/>
        <v>3.2608695652173911</v>
      </c>
      <c r="E194" s="10">
        <v>95</v>
      </c>
    </row>
    <row r="195" spans="1:5" s="8" customFormat="1" ht="15.75" x14ac:dyDescent="0.2">
      <c r="A195" s="16"/>
      <c r="B195" s="37" t="s">
        <v>801</v>
      </c>
      <c r="C195" s="10">
        <v>115</v>
      </c>
      <c r="D195" s="43">
        <f t="shared" si="18"/>
        <v>2.6086956521739131</v>
      </c>
      <c r="E195" s="10">
        <v>118</v>
      </c>
    </row>
    <row r="196" spans="1:5" s="8" customFormat="1" ht="15.75" x14ac:dyDescent="0.2">
      <c r="A196" s="16"/>
      <c r="B196" s="36" t="s">
        <v>803</v>
      </c>
      <c r="C196" s="10"/>
      <c r="D196" s="43"/>
      <c r="E196" s="10"/>
    </row>
    <row r="197" spans="1:5" s="8" customFormat="1" ht="15.75" x14ac:dyDescent="0.2">
      <c r="A197" s="16"/>
      <c r="B197" s="37" t="s">
        <v>791</v>
      </c>
      <c r="C197" s="10">
        <v>93</v>
      </c>
      <c r="D197" s="43">
        <f t="shared" si="18"/>
        <v>4.3010752688172049</v>
      </c>
      <c r="E197" s="10">
        <v>97</v>
      </c>
    </row>
    <row r="198" spans="1:5" s="8" customFormat="1" ht="15.75" x14ac:dyDescent="0.2">
      <c r="A198" s="16"/>
      <c r="B198" s="37" t="s">
        <v>795</v>
      </c>
      <c r="C198" s="10">
        <v>93</v>
      </c>
      <c r="D198" s="43">
        <f t="shared" si="18"/>
        <v>0</v>
      </c>
      <c r="E198" s="10">
        <v>93</v>
      </c>
    </row>
    <row r="199" spans="1:5" s="8" customFormat="1" ht="15.75" x14ac:dyDescent="0.2">
      <c r="A199" s="16"/>
      <c r="B199" s="37" t="s">
        <v>801</v>
      </c>
      <c r="C199" s="10">
        <v>115</v>
      </c>
      <c r="D199" s="43">
        <f t="shared" si="18"/>
        <v>0</v>
      </c>
      <c r="E199" s="10">
        <v>115</v>
      </c>
    </row>
    <row r="200" spans="1:5" s="8" customFormat="1" ht="15.75" x14ac:dyDescent="0.2">
      <c r="A200" s="16"/>
      <c r="B200" s="36" t="s">
        <v>798</v>
      </c>
      <c r="C200" s="10">
        <v>150</v>
      </c>
      <c r="D200" s="43">
        <f t="shared" si="18"/>
        <v>6.666666666666667</v>
      </c>
      <c r="E200" s="10">
        <v>160</v>
      </c>
    </row>
    <row r="201" spans="1:5" s="8" customFormat="1" ht="31.5" x14ac:dyDescent="0.2">
      <c r="A201" s="16"/>
      <c r="B201" s="36" t="s">
        <v>799</v>
      </c>
      <c r="C201" s="10">
        <v>92</v>
      </c>
      <c r="D201" s="43">
        <f t="shared" si="18"/>
        <v>3.2608695652173911</v>
      </c>
      <c r="E201" s="10">
        <v>95</v>
      </c>
    </row>
    <row r="202" spans="1:5" s="8" customFormat="1" ht="15.75" x14ac:dyDescent="0.2">
      <c r="A202" s="16"/>
      <c r="B202" s="36" t="s">
        <v>800</v>
      </c>
      <c r="C202" s="10">
        <v>92</v>
      </c>
      <c r="D202" s="43">
        <f t="shared" si="18"/>
        <v>3.2608695652173911</v>
      </c>
      <c r="E202" s="10">
        <v>95</v>
      </c>
    </row>
    <row r="203" spans="1:5" s="8" customFormat="1" ht="15.75" x14ac:dyDescent="0.2">
      <c r="A203" s="16"/>
      <c r="B203" s="7" t="s">
        <v>67</v>
      </c>
      <c r="C203" s="10">
        <v>190</v>
      </c>
      <c r="D203" s="43">
        <f t="shared" si="18"/>
        <v>5.2631578947368416</v>
      </c>
      <c r="E203" s="10">
        <v>200</v>
      </c>
    </row>
    <row r="204" spans="1:5" s="8" customFormat="1" ht="15.75" x14ac:dyDescent="0.2">
      <c r="A204" s="16"/>
      <c r="B204" s="7" t="s">
        <v>867</v>
      </c>
      <c r="C204" s="10">
        <v>70</v>
      </c>
      <c r="D204" s="43">
        <f t="shared" si="18"/>
        <v>14.285714285714285</v>
      </c>
      <c r="E204" s="10">
        <v>80</v>
      </c>
    </row>
    <row r="205" spans="1:5" s="8" customFormat="1" ht="15.75" x14ac:dyDescent="0.2">
      <c r="A205" s="16"/>
      <c r="B205" s="7" t="s">
        <v>68</v>
      </c>
      <c r="C205" s="10">
        <v>140</v>
      </c>
      <c r="D205" s="43">
        <f t="shared" si="18"/>
        <v>7.1428571428571423</v>
      </c>
      <c r="E205" s="10">
        <v>150</v>
      </c>
    </row>
    <row r="206" spans="1:5" s="8" customFormat="1" ht="15.75" x14ac:dyDescent="0.2">
      <c r="A206" s="16"/>
      <c r="B206" s="7" t="s">
        <v>596</v>
      </c>
      <c r="C206" s="10">
        <v>50</v>
      </c>
      <c r="D206" s="43">
        <f t="shared" si="18"/>
        <v>0</v>
      </c>
      <c r="E206" s="10">
        <v>50</v>
      </c>
    </row>
    <row r="207" spans="1:5" s="8" customFormat="1" ht="15.75" x14ac:dyDescent="0.2">
      <c r="A207" s="16"/>
      <c r="B207" s="7" t="s">
        <v>597</v>
      </c>
      <c r="C207" s="10">
        <v>60</v>
      </c>
      <c r="D207" s="43">
        <f t="shared" si="18"/>
        <v>0</v>
      </c>
      <c r="E207" s="10">
        <v>60</v>
      </c>
    </row>
    <row r="208" spans="1:5" s="8" customFormat="1" ht="15.75" x14ac:dyDescent="0.2">
      <c r="A208" s="16"/>
      <c r="B208" s="7" t="s">
        <v>69</v>
      </c>
      <c r="C208" s="10">
        <v>50</v>
      </c>
      <c r="D208" s="43">
        <f t="shared" si="18"/>
        <v>0</v>
      </c>
      <c r="E208" s="10">
        <v>50</v>
      </c>
    </row>
    <row r="209" spans="2:5" s="8" customFormat="1" ht="15.75" x14ac:dyDescent="0.2">
      <c r="B209" s="7" t="s">
        <v>70</v>
      </c>
      <c r="C209" s="10">
        <v>50</v>
      </c>
      <c r="D209" s="43">
        <f t="shared" si="18"/>
        <v>0</v>
      </c>
      <c r="E209" s="10">
        <v>50</v>
      </c>
    </row>
    <row r="210" spans="2:5" s="8" customFormat="1" ht="15.75" x14ac:dyDescent="0.2">
      <c r="B210" s="7" t="s">
        <v>71</v>
      </c>
      <c r="C210" s="10">
        <v>50</v>
      </c>
      <c r="D210" s="43">
        <f t="shared" si="18"/>
        <v>0</v>
      </c>
      <c r="E210" s="10">
        <v>50</v>
      </c>
    </row>
    <row r="211" spans="2:5" s="8" customFormat="1" ht="31.5" x14ac:dyDescent="0.2">
      <c r="B211" s="7" t="s">
        <v>72</v>
      </c>
      <c r="C211" s="10">
        <v>11.5</v>
      </c>
      <c r="D211" s="43">
        <f t="shared" si="18"/>
        <v>0</v>
      </c>
      <c r="E211" s="10">
        <v>11.5</v>
      </c>
    </row>
    <row r="212" spans="2:5" s="8" customFormat="1" ht="15.75" x14ac:dyDescent="0.2">
      <c r="B212" s="7" t="s">
        <v>73</v>
      </c>
      <c r="C212" s="10"/>
      <c r="D212" s="43"/>
      <c r="E212" s="10"/>
    </row>
    <row r="213" spans="2:5" s="8" customFormat="1" ht="15.75" x14ac:dyDescent="0.2">
      <c r="B213" s="9" t="s">
        <v>594</v>
      </c>
      <c r="C213" s="10">
        <v>25</v>
      </c>
      <c r="D213" s="43">
        <f t="shared" si="18"/>
        <v>0</v>
      </c>
      <c r="E213" s="10">
        <v>25</v>
      </c>
    </row>
    <row r="214" spans="2:5" s="8" customFormat="1" ht="15.75" x14ac:dyDescent="0.2">
      <c r="B214" s="9" t="s">
        <v>592</v>
      </c>
      <c r="C214" s="10">
        <v>25</v>
      </c>
      <c r="D214" s="43">
        <f t="shared" ref="D214:D269" si="19">SUM(E214-C214)/C214*100</f>
        <v>0</v>
      </c>
      <c r="E214" s="10">
        <v>25</v>
      </c>
    </row>
    <row r="215" spans="2:5" s="8" customFormat="1" ht="15.75" x14ac:dyDescent="0.2">
      <c r="B215" s="9" t="s">
        <v>593</v>
      </c>
      <c r="C215" s="10" t="s">
        <v>74</v>
      </c>
      <c r="D215" s="43">
        <v>0</v>
      </c>
      <c r="E215" s="10" t="s">
        <v>74</v>
      </c>
    </row>
    <row r="216" spans="2:5" s="8" customFormat="1" ht="15.75" x14ac:dyDescent="0.2">
      <c r="B216" s="7" t="s">
        <v>75</v>
      </c>
      <c r="C216" s="10">
        <v>725</v>
      </c>
      <c r="D216" s="43">
        <f t="shared" si="19"/>
        <v>3.4482758620689653</v>
      </c>
      <c r="E216" s="10">
        <v>750</v>
      </c>
    </row>
    <row r="217" spans="2:5" s="8" customFormat="1" ht="15.75" x14ac:dyDescent="0.2">
      <c r="B217" s="7" t="s">
        <v>403</v>
      </c>
      <c r="C217" s="10" t="s">
        <v>74</v>
      </c>
      <c r="D217" s="43">
        <v>0</v>
      </c>
      <c r="E217" s="10" t="s">
        <v>74</v>
      </c>
    </row>
    <row r="218" spans="2:5" s="8" customFormat="1" ht="15.75" x14ac:dyDescent="0.2">
      <c r="B218" s="7" t="s">
        <v>404</v>
      </c>
      <c r="C218" s="10">
        <v>210</v>
      </c>
      <c r="D218" s="43">
        <f t="shared" si="19"/>
        <v>4.7619047619047619</v>
      </c>
      <c r="E218" s="10">
        <v>220</v>
      </c>
    </row>
    <row r="219" spans="2:5" s="8" customFormat="1" ht="15.75" x14ac:dyDescent="0.2">
      <c r="B219" s="7" t="s">
        <v>876</v>
      </c>
      <c r="C219" s="10">
        <v>58</v>
      </c>
      <c r="D219" s="43">
        <f t="shared" si="19"/>
        <v>12.068965517241379</v>
      </c>
      <c r="E219" s="10">
        <v>65</v>
      </c>
    </row>
    <row r="220" spans="2:5" s="8" customFormat="1" ht="15.75" x14ac:dyDescent="0.2">
      <c r="B220" s="7" t="s">
        <v>779</v>
      </c>
      <c r="C220" s="10">
        <v>32</v>
      </c>
      <c r="D220" s="43">
        <f t="shared" si="19"/>
        <v>9.375</v>
      </c>
      <c r="E220" s="10">
        <v>35</v>
      </c>
    </row>
    <row r="221" spans="2:5" s="8" customFormat="1" ht="15.75" x14ac:dyDescent="0.2">
      <c r="B221" s="28" t="s">
        <v>487</v>
      </c>
      <c r="C221" s="10"/>
      <c r="D221" s="43"/>
      <c r="E221" s="10"/>
    </row>
    <row r="222" spans="2:5" s="8" customFormat="1" ht="15.75" x14ac:dyDescent="0.2">
      <c r="B222" s="11" t="s">
        <v>464</v>
      </c>
      <c r="C222" s="10">
        <v>650</v>
      </c>
      <c r="D222" s="43">
        <f t="shared" si="19"/>
        <v>3.8461538461538463</v>
      </c>
      <c r="E222" s="10">
        <v>675</v>
      </c>
    </row>
    <row r="223" spans="2:5" s="8" customFormat="1" ht="15.75" x14ac:dyDescent="0.2">
      <c r="B223" s="11" t="s">
        <v>465</v>
      </c>
      <c r="C223" s="10">
        <v>495</v>
      </c>
      <c r="D223" s="43">
        <f t="shared" si="19"/>
        <v>0</v>
      </c>
      <c r="E223" s="10">
        <v>495</v>
      </c>
    </row>
    <row r="224" spans="2:5" s="8" customFormat="1" ht="15.75" x14ac:dyDescent="0.2">
      <c r="B224" s="11" t="s">
        <v>466</v>
      </c>
      <c r="C224" s="10">
        <v>240</v>
      </c>
      <c r="D224" s="43">
        <f t="shared" si="19"/>
        <v>4.1666666666666661</v>
      </c>
      <c r="E224" s="10">
        <v>250</v>
      </c>
    </row>
    <row r="225" spans="1:5" s="8" customFormat="1" ht="15.75" x14ac:dyDescent="0.2">
      <c r="B225" s="11" t="s">
        <v>467</v>
      </c>
      <c r="C225" s="10">
        <v>195</v>
      </c>
      <c r="D225" s="43">
        <f t="shared" si="19"/>
        <v>0</v>
      </c>
      <c r="E225" s="10">
        <v>195</v>
      </c>
    </row>
    <row r="226" spans="1:5" s="8" customFormat="1" ht="15.75" x14ac:dyDescent="0.2">
      <c r="B226" s="11" t="s">
        <v>468</v>
      </c>
      <c r="C226" s="10">
        <v>195</v>
      </c>
      <c r="D226" s="43">
        <f t="shared" si="19"/>
        <v>7.6923076923076925</v>
      </c>
      <c r="E226" s="10">
        <v>210</v>
      </c>
    </row>
    <row r="227" spans="1:5" s="8" customFormat="1" ht="15.75" x14ac:dyDescent="0.2">
      <c r="B227" s="11" t="s">
        <v>469</v>
      </c>
      <c r="C227" s="10">
        <v>175</v>
      </c>
      <c r="D227" s="43">
        <f t="shared" si="19"/>
        <v>0</v>
      </c>
      <c r="E227" s="10">
        <v>175</v>
      </c>
    </row>
    <row r="228" spans="1:5" s="8" customFormat="1" ht="31.5" x14ac:dyDescent="0.2">
      <c r="B228" s="28" t="s">
        <v>488</v>
      </c>
      <c r="C228" s="10"/>
      <c r="D228" s="43"/>
      <c r="E228" s="10"/>
    </row>
    <row r="229" spans="1:5" s="8" customFormat="1" ht="15.75" x14ac:dyDescent="0.2">
      <c r="B229" s="56" t="s">
        <v>877</v>
      </c>
      <c r="C229" s="10">
        <v>32</v>
      </c>
      <c r="D229" s="43">
        <f t="shared" si="19"/>
        <v>9.375</v>
      </c>
      <c r="E229" s="10">
        <v>35</v>
      </c>
    </row>
    <row r="230" spans="1:5" s="8" customFormat="1" ht="15.75" x14ac:dyDescent="0.2">
      <c r="B230" s="56" t="s">
        <v>782</v>
      </c>
      <c r="C230" s="10">
        <v>58</v>
      </c>
      <c r="D230" s="43">
        <f t="shared" si="19"/>
        <v>12.068965517241379</v>
      </c>
      <c r="E230" s="10">
        <v>65</v>
      </c>
    </row>
    <row r="231" spans="1:5" s="8" customFormat="1" ht="15.75" x14ac:dyDescent="0.2">
      <c r="B231" s="11" t="s">
        <v>470</v>
      </c>
      <c r="C231" s="49">
        <v>35</v>
      </c>
      <c r="D231" s="43">
        <f t="shared" si="19"/>
        <v>8.5714285714285712</v>
      </c>
      <c r="E231" s="49">
        <v>38</v>
      </c>
    </row>
    <row r="232" spans="1:5" s="8" customFormat="1" ht="30" x14ac:dyDescent="0.2">
      <c r="B232" s="11" t="s">
        <v>471</v>
      </c>
      <c r="C232" s="49">
        <v>280</v>
      </c>
      <c r="D232" s="43">
        <f t="shared" si="19"/>
        <v>7.1428571428571423</v>
      </c>
      <c r="E232" s="49">
        <v>300</v>
      </c>
    </row>
    <row r="233" spans="1:5" s="8" customFormat="1" ht="15.75" x14ac:dyDescent="0.2">
      <c r="B233" s="11" t="s">
        <v>472</v>
      </c>
      <c r="C233" s="49">
        <v>55</v>
      </c>
      <c r="D233" s="43">
        <f t="shared" si="19"/>
        <v>9.0909090909090917</v>
      </c>
      <c r="E233" s="49">
        <v>60</v>
      </c>
    </row>
    <row r="234" spans="1:5" s="8" customFormat="1" ht="15.75" x14ac:dyDescent="0.2">
      <c r="B234" s="11" t="s">
        <v>473</v>
      </c>
      <c r="C234" s="49">
        <v>135</v>
      </c>
      <c r="D234" s="43">
        <f t="shared" si="19"/>
        <v>7.4074074074074066</v>
      </c>
      <c r="E234" s="49">
        <v>145</v>
      </c>
    </row>
    <row r="235" spans="1:5" s="8" customFormat="1" ht="15.75" x14ac:dyDescent="0.2">
      <c r="A235" s="8" t="s">
        <v>474</v>
      </c>
      <c r="B235" s="11" t="s">
        <v>475</v>
      </c>
      <c r="C235" s="49">
        <v>135</v>
      </c>
      <c r="D235" s="43">
        <f t="shared" si="19"/>
        <v>0</v>
      </c>
      <c r="E235" s="49">
        <v>135</v>
      </c>
    </row>
    <row r="236" spans="1:5" s="8" customFormat="1" ht="15.75" x14ac:dyDescent="0.2">
      <c r="B236" s="11" t="s">
        <v>476</v>
      </c>
      <c r="C236" s="49">
        <v>35</v>
      </c>
      <c r="D236" s="43">
        <f t="shared" si="19"/>
        <v>8.5714285714285712</v>
      </c>
      <c r="E236" s="49">
        <v>38</v>
      </c>
    </row>
    <row r="237" spans="1:5" s="8" customFormat="1" ht="15.75" x14ac:dyDescent="0.2">
      <c r="B237" s="11" t="s">
        <v>477</v>
      </c>
      <c r="C237" s="50">
        <v>55</v>
      </c>
      <c r="D237" s="43">
        <f t="shared" si="19"/>
        <v>5.4545454545454541</v>
      </c>
      <c r="E237" s="50">
        <v>58</v>
      </c>
    </row>
    <row r="238" spans="1:5" s="8" customFormat="1" ht="15.75" x14ac:dyDescent="0.2">
      <c r="B238" s="11" t="s">
        <v>478</v>
      </c>
      <c r="C238" s="50">
        <v>45</v>
      </c>
      <c r="D238" s="43">
        <f t="shared" si="19"/>
        <v>6.666666666666667</v>
      </c>
      <c r="E238" s="50">
        <v>48</v>
      </c>
    </row>
    <row r="239" spans="1:5" s="8" customFormat="1" ht="15.75" x14ac:dyDescent="0.2">
      <c r="B239" s="7" t="s">
        <v>489</v>
      </c>
      <c r="D239" s="43"/>
    </row>
    <row r="240" spans="1:5" s="8" customFormat="1" ht="15.75" x14ac:dyDescent="0.2">
      <c r="B240" s="7" t="s">
        <v>490</v>
      </c>
      <c r="C240" s="17"/>
      <c r="D240" s="43"/>
      <c r="E240" s="17"/>
    </row>
    <row r="241" spans="2:5" s="8" customFormat="1" ht="15.75" x14ac:dyDescent="0.2">
      <c r="B241" s="11" t="s">
        <v>491</v>
      </c>
      <c r="C241" s="49">
        <v>1650</v>
      </c>
      <c r="D241" s="43">
        <f t="shared" si="19"/>
        <v>0</v>
      </c>
      <c r="E241" s="49">
        <v>1650</v>
      </c>
    </row>
    <row r="242" spans="2:5" s="8" customFormat="1" ht="15.75" x14ac:dyDescent="0.2">
      <c r="B242" s="11" t="s">
        <v>492</v>
      </c>
      <c r="C242" s="49">
        <v>1188</v>
      </c>
      <c r="D242" s="43">
        <f t="shared" si="19"/>
        <v>0</v>
      </c>
      <c r="E242" s="49">
        <v>1188</v>
      </c>
    </row>
    <row r="243" spans="2:5" s="8" customFormat="1" ht="15.75" x14ac:dyDescent="0.2">
      <c r="B243" s="11" t="s">
        <v>493</v>
      </c>
      <c r="C243" s="49">
        <v>155</v>
      </c>
      <c r="D243" s="43">
        <f t="shared" si="19"/>
        <v>0</v>
      </c>
      <c r="E243" s="49">
        <v>155</v>
      </c>
    </row>
    <row r="244" spans="2:5" s="8" customFormat="1" ht="15.75" x14ac:dyDescent="0.2">
      <c r="B244" s="11" t="s">
        <v>494</v>
      </c>
      <c r="C244" s="49">
        <v>257</v>
      </c>
      <c r="D244" s="43">
        <f t="shared" si="19"/>
        <v>0</v>
      </c>
      <c r="E244" s="49">
        <v>257</v>
      </c>
    </row>
    <row r="245" spans="2:5" s="8" customFormat="1" ht="15.75" x14ac:dyDescent="0.2">
      <c r="B245" s="11" t="s">
        <v>495</v>
      </c>
      <c r="C245" s="49">
        <v>362</v>
      </c>
      <c r="D245" s="43">
        <f t="shared" si="19"/>
        <v>0</v>
      </c>
      <c r="E245" s="49">
        <v>362</v>
      </c>
    </row>
    <row r="246" spans="2:5" s="8" customFormat="1" ht="30" x14ac:dyDescent="0.2">
      <c r="B246" s="11" t="s">
        <v>496</v>
      </c>
      <c r="C246" s="49">
        <v>71</v>
      </c>
      <c r="D246" s="43">
        <f t="shared" si="19"/>
        <v>0</v>
      </c>
      <c r="E246" s="49">
        <v>71</v>
      </c>
    </row>
    <row r="247" spans="2:5" s="8" customFormat="1" ht="15.75" x14ac:dyDescent="0.2">
      <c r="B247" s="11" t="s">
        <v>497</v>
      </c>
      <c r="C247" s="49">
        <v>1650</v>
      </c>
      <c r="D247" s="43">
        <f t="shared" si="19"/>
        <v>0</v>
      </c>
      <c r="E247" s="49">
        <v>1650</v>
      </c>
    </row>
    <row r="248" spans="2:5" s="8" customFormat="1" ht="15.75" x14ac:dyDescent="0.2">
      <c r="B248" s="11" t="s">
        <v>498</v>
      </c>
      <c r="C248" s="49">
        <v>985</v>
      </c>
      <c r="D248" s="43">
        <f t="shared" si="19"/>
        <v>0</v>
      </c>
      <c r="E248" s="49">
        <v>985</v>
      </c>
    </row>
    <row r="249" spans="2:5" s="8" customFormat="1" ht="15.75" x14ac:dyDescent="0.2">
      <c r="B249" s="11" t="s">
        <v>499</v>
      </c>
      <c r="C249" s="49">
        <v>498</v>
      </c>
      <c r="D249" s="43">
        <f t="shared" si="19"/>
        <v>0</v>
      </c>
      <c r="E249" s="49">
        <v>498</v>
      </c>
    </row>
    <row r="250" spans="2:5" s="8" customFormat="1" ht="45" x14ac:dyDescent="0.2">
      <c r="B250" s="60" t="s">
        <v>648</v>
      </c>
      <c r="C250" s="27"/>
      <c r="D250" s="43"/>
      <c r="E250" s="27"/>
    </row>
    <row r="251" spans="2:5" s="8" customFormat="1" ht="15.75" x14ac:dyDescent="0.2">
      <c r="B251" s="7" t="s">
        <v>500</v>
      </c>
      <c r="C251" s="27"/>
      <c r="D251" s="43"/>
      <c r="E251" s="27"/>
    </row>
    <row r="252" spans="2:5" s="8" customFormat="1" ht="15.75" x14ac:dyDescent="0.2">
      <c r="B252" s="11" t="s">
        <v>501</v>
      </c>
      <c r="C252" s="50" t="s">
        <v>649</v>
      </c>
      <c r="D252" s="43">
        <v>0</v>
      </c>
      <c r="E252" s="50" t="s">
        <v>649</v>
      </c>
    </row>
    <row r="253" spans="2:5" s="8" customFormat="1" ht="15.75" x14ac:dyDescent="0.2">
      <c r="B253" s="11" t="s">
        <v>502</v>
      </c>
      <c r="C253" s="50" t="s">
        <v>868</v>
      </c>
      <c r="D253" s="43">
        <v>0</v>
      </c>
      <c r="E253" s="50" t="s">
        <v>868</v>
      </c>
    </row>
    <row r="254" spans="2:5" s="8" customFormat="1" ht="15.75" x14ac:dyDescent="0.2">
      <c r="B254" s="11" t="s">
        <v>503</v>
      </c>
      <c r="C254" s="50" t="s">
        <v>780</v>
      </c>
      <c r="D254" s="43">
        <v>0</v>
      </c>
      <c r="E254" s="50" t="s">
        <v>780</v>
      </c>
    </row>
    <row r="255" spans="2:5" s="8" customFormat="1" ht="15.75" x14ac:dyDescent="0.2">
      <c r="B255" s="11" t="s">
        <v>504</v>
      </c>
      <c r="C255" s="50">
        <v>79</v>
      </c>
      <c r="D255" s="43">
        <f t="shared" si="19"/>
        <v>0</v>
      </c>
      <c r="E255" s="50">
        <v>79</v>
      </c>
    </row>
    <row r="256" spans="2:5" s="8" customFormat="1" ht="15.75" x14ac:dyDescent="0.2">
      <c r="B256" s="11" t="s">
        <v>505</v>
      </c>
      <c r="C256" s="50">
        <v>158</v>
      </c>
      <c r="D256" s="43">
        <f t="shared" si="19"/>
        <v>0</v>
      </c>
      <c r="E256" s="50">
        <v>158</v>
      </c>
    </row>
    <row r="257" spans="2:5" s="8" customFormat="1" ht="15.75" x14ac:dyDescent="0.2">
      <c r="B257" s="11" t="s">
        <v>506</v>
      </c>
      <c r="C257" s="50">
        <v>237</v>
      </c>
      <c r="D257" s="43">
        <f t="shared" si="19"/>
        <v>0</v>
      </c>
      <c r="E257" s="50">
        <v>237</v>
      </c>
    </row>
    <row r="258" spans="2:5" s="8" customFormat="1" ht="15.75" x14ac:dyDescent="0.2">
      <c r="B258" s="11" t="s">
        <v>507</v>
      </c>
      <c r="C258" s="50">
        <v>113</v>
      </c>
      <c r="D258" s="43">
        <f t="shared" si="19"/>
        <v>0</v>
      </c>
      <c r="E258" s="50">
        <v>113</v>
      </c>
    </row>
    <row r="259" spans="2:5" s="8" customFormat="1" ht="15.75" x14ac:dyDescent="0.2">
      <c r="B259" s="11" t="s">
        <v>508</v>
      </c>
      <c r="C259" s="50">
        <v>226</v>
      </c>
      <c r="D259" s="43">
        <f t="shared" si="19"/>
        <v>0</v>
      </c>
      <c r="E259" s="50">
        <v>226</v>
      </c>
    </row>
    <row r="260" spans="2:5" s="8" customFormat="1" ht="15.75" x14ac:dyDescent="0.2">
      <c r="B260" s="11" t="s">
        <v>509</v>
      </c>
      <c r="C260" s="50">
        <v>341</v>
      </c>
      <c r="D260" s="43">
        <f t="shared" si="19"/>
        <v>0</v>
      </c>
      <c r="E260" s="50">
        <v>341</v>
      </c>
    </row>
    <row r="261" spans="2:5" s="8" customFormat="1" ht="15.75" x14ac:dyDescent="0.2">
      <c r="B261" s="11" t="s">
        <v>510</v>
      </c>
      <c r="C261" s="50">
        <v>228</v>
      </c>
      <c r="D261" s="43">
        <f t="shared" si="19"/>
        <v>0</v>
      </c>
      <c r="E261" s="50">
        <v>228</v>
      </c>
    </row>
    <row r="262" spans="2:5" s="8" customFormat="1" ht="15.75" x14ac:dyDescent="0.2">
      <c r="B262" s="11" t="s">
        <v>511</v>
      </c>
      <c r="C262" s="50">
        <v>365</v>
      </c>
      <c r="D262" s="43">
        <f t="shared" si="19"/>
        <v>0</v>
      </c>
      <c r="E262" s="50">
        <v>365</v>
      </c>
    </row>
    <row r="263" spans="2:5" s="8" customFormat="1" ht="15.75" x14ac:dyDescent="0.2">
      <c r="B263" s="11" t="s">
        <v>512</v>
      </c>
      <c r="C263" s="50">
        <v>548</v>
      </c>
      <c r="D263" s="43">
        <f t="shared" si="19"/>
        <v>0</v>
      </c>
      <c r="E263" s="50">
        <v>548</v>
      </c>
    </row>
    <row r="264" spans="2:5" s="8" customFormat="1" ht="15.75" x14ac:dyDescent="0.2">
      <c r="B264" s="11" t="s">
        <v>513</v>
      </c>
      <c r="C264" s="50">
        <v>626</v>
      </c>
      <c r="D264" s="43">
        <f t="shared" si="19"/>
        <v>0</v>
      </c>
      <c r="E264" s="50">
        <v>626</v>
      </c>
    </row>
    <row r="265" spans="2:5" s="8" customFormat="1" ht="15.75" x14ac:dyDescent="0.2">
      <c r="B265" s="11" t="s">
        <v>514</v>
      </c>
      <c r="C265" s="49">
        <v>1034</v>
      </c>
      <c r="D265" s="43">
        <f t="shared" si="19"/>
        <v>0</v>
      </c>
      <c r="E265" s="49">
        <v>1034</v>
      </c>
    </row>
    <row r="266" spans="2:5" s="8" customFormat="1" ht="15.75" x14ac:dyDescent="0.2">
      <c r="B266" s="11" t="s">
        <v>515</v>
      </c>
      <c r="C266" s="49">
        <v>1551</v>
      </c>
      <c r="D266" s="43">
        <f t="shared" si="19"/>
        <v>0</v>
      </c>
      <c r="E266" s="49">
        <v>1551</v>
      </c>
    </row>
    <row r="267" spans="2:5" s="8" customFormat="1" ht="15.75" x14ac:dyDescent="0.2">
      <c r="B267" s="11" t="s">
        <v>516</v>
      </c>
      <c r="C267" s="50">
        <v>385</v>
      </c>
      <c r="D267" s="43">
        <f t="shared" si="19"/>
        <v>0</v>
      </c>
      <c r="E267" s="50">
        <v>385</v>
      </c>
    </row>
    <row r="268" spans="2:5" s="8" customFormat="1" ht="15.75" x14ac:dyDescent="0.2">
      <c r="B268" s="11" t="s">
        <v>517</v>
      </c>
      <c r="C268" s="50">
        <v>617</v>
      </c>
      <c r="D268" s="43">
        <f t="shared" si="19"/>
        <v>0</v>
      </c>
      <c r="E268" s="50">
        <v>617</v>
      </c>
    </row>
    <row r="269" spans="2:5" s="8" customFormat="1" ht="15.75" x14ac:dyDescent="0.2">
      <c r="B269" s="11" t="s">
        <v>518</v>
      </c>
      <c r="C269" s="50">
        <v>924</v>
      </c>
      <c r="D269" s="43">
        <f t="shared" si="19"/>
        <v>0</v>
      </c>
      <c r="E269" s="50">
        <v>924</v>
      </c>
    </row>
    <row r="270" spans="2:5" s="8" customFormat="1" ht="15.75" x14ac:dyDescent="0.2">
      <c r="B270" s="11" t="s">
        <v>519</v>
      </c>
      <c r="C270" s="50">
        <v>198</v>
      </c>
      <c r="D270" s="43">
        <f t="shared" ref="D270:D316" si="20">SUM(E270-C270)/C270*100</f>
        <v>0</v>
      </c>
      <c r="E270" s="50">
        <v>198</v>
      </c>
    </row>
    <row r="271" spans="2:5" s="8" customFormat="1" ht="15.75" x14ac:dyDescent="0.2">
      <c r="B271" s="11" t="s">
        <v>520</v>
      </c>
      <c r="C271" s="50">
        <v>314</v>
      </c>
      <c r="D271" s="43">
        <f t="shared" si="20"/>
        <v>0</v>
      </c>
      <c r="E271" s="50">
        <v>314</v>
      </c>
    </row>
    <row r="272" spans="2:5" s="8" customFormat="1" ht="15.75" x14ac:dyDescent="0.2">
      <c r="B272" s="11" t="s">
        <v>521</v>
      </c>
      <c r="C272" s="50">
        <v>473</v>
      </c>
      <c r="D272" s="43">
        <f t="shared" si="20"/>
        <v>0</v>
      </c>
      <c r="E272" s="50">
        <v>473</v>
      </c>
    </row>
    <row r="273" spans="2:5" s="8" customFormat="1" ht="15.75" x14ac:dyDescent="0.2">
      <c r="B273" s="11" t="s">
        <v>522</v>
      </c>
      <c r="C273" s="50">
        <v>52</v>
      </c>
      <c r="D273" s="43">
        <f t="shared" si="20"/>
        <v>0</v>
      </c>
      <c r="E273" s="50">
        <v>52</v>
      </c>
    </row>
    <row r="274" spans="2:5" s="8" customFormat="1" ht="45" x14ac:dyDescent="0.2">
      <c r="B274" s="60" t="s">
        <v>523</v>
      </c>
      <c r="C274" s="27"/>
      <c r="D274" s="43"/>
      <c r="E274" s="27"/>
    </row>
    <row r="275" spans="2:5" s="8" customFormat="1" ht="45" x14ac:dyDescent="0.2">
      <c r="B275" s="60" t="s">
        <v>650</v>
      </c>
      <c r="C275" s="27"/>
      <c r="D275" s="43"/>
      <c r="E275" s="27"/>
    </row>
    <row r="276" spans="2:5" s="8" customFormat="1" ht="15.75" x14ac:dyDescent="0.2">
      <c r="B276" s="7" t="s">
        <v>533</v>
      </c>
      <c r="C276" s="27"/>
      <c r="D276" s="43"/>
      <c r="E276" s="27"/>
    </row>
    <row r="277" spans="2:5" s="8" customFormat="1" ht="15.75" x14ac:dyDescent="0.2">
      <c r="B277" s="11" t="s">
        <v>534</v>
      </c>
      <c r="C277" s="27">
        <v>169</v>
      </c>
      <c r="D277" s="43">
        <f t="shared" si="20"/>
        <v>0</v>
      </c>
      <c r="E277" s="27">
        <v>169</v>
      </c>
    </row>
    <row r="278" spans="2:5" s="8" customFormat="1" ht="15.75" x14ac:dyDescent="0.2">
      <c r="B278" s="11" t="s">
        <v>535</v>
      </c>
      <c r="C278" s="27">
        <v>497</v>
      </c>
      <c r="D278" s="43">
        <f t="shared" si="20"/>
        <v>0</v>
      </c>
      <c r="E278" s="27">
        <v>497</v>
      </c>
    </row>
    <row r="279" spans="2:5" s="8" customFormat="1" ht="45" x14ac:dyDescent="0.2">
      <c r="B279" s="9" t="s">
        <v>584</v>
      </c>
      <c r="C279" s="29">
        <v>78</v>
      </c>
      <c r="D279" s="42">
        <f t="shared" si="20"/>
        <v>0</v>
      </c>
      <c r="E279" s="29">
        <v>78</v>
      </c>
    </row>
    <row r="280" spans="2:5" s="8" customFormat="1" ht="15.75" x14ac:dyDescent="0.2">
      <c r="B280" s="11" t="s">
        <v>536</v>
      </c>
      <c r="C280" s="27">
        <v>0</v>
      </c>
      <c r="D280" s="43">
        <v>0</v>
      </c>
      <c r="E280" s="27">
        <v>0</v>
      </c>
    </row>
    <row r="281" spans="2:5" s="8" customFormat="1" ht="15.75" x14ac:dyDescent="0.2">
      <c r="B281" s="11" t="s">
        <v>537</v>
      </c>
      <c r="C281" s="27">
        <v>0</v>
      </c>
      <c r="D281" s="43">
        <v>0</v>
      </c>
      <c r="E281" s="27">
        <v>0</v>
      </c>
    </row>
    <row r="282" spans="2:5" s="8" customFormat="1" ht="15.75" x14ac:dyDescent="0.2">
      <c r="B282" s="11" t="s">
        <v>538</v>
      </c>
      <c r="C282" s="27">
        <v>47</v>
      </c>
      <c r="D282" s="43">
        <f t="shared" si="20"/>
        <v>0</v>
      </c>
      <c r="E282" s="27">
        <v>47</v>
      </c>
    </row>
    <row r="283" spans="2:5" s="8" customFormat="1" ht="15.75" x14ac:dyDescent="0.2">
      <c r="B283" s="7" t="s">
        <v>539</v>
      </c>
      <c r="C283" s="27"/>
      <c r="D283" s="43"/>
      <c r="E283" s="27"/>
    </row>
    <row r="284" spans="2:5" s="8" customFormat="1" ht="15.75" x14ac:dyDescent="0.2">
      <c r="B284" s="11" t="s">
        <v>540</v>
      </c>
      <c r="C284" s="50">
        <v>53</v>
      </c>
      <c r="D284" s="43">
        <f t="shared" si="20"/>
        <v>0</v>
      </c>
      <c r="E284" s="50">
        <v>53</v>
      </c>
    </row>
    <row r="285" spans="2:5" s="8" customFormat="1" ht="15.75" x14ac:dyDescent="0.2">
      <c r="B285" s="11" t="s">
        <v>541</v>
      </c>
      <c r="C285" s="50">
        <v>53</v>
      </c>
      <c r="D285" s="43">
        <f t="shared" si="20"/>
        <v>0</v>
      </c>
      <c r="E285" s="50">
        <v>53</v>
      </c>
    </row>
    <row r="286" spans="2:5" s="8" customFormat="1" ht="15.75" x14ac:dyDescent="0.2">
      <c r="B286" s="7" t="s">
        <v>542</v>
      </c>
      <c r="C286" s="50"/>
      <c r="D286" s="43"/>
      <c r="E286" s="50"/>
    </row>
    <row r="287" spans="2:5" s="8" customFormat="1" ht="15.75" x14ac:dyDescent="0.2">
      <c r="B287" s="11" t="s">
        <v>543</v>
      </c>
      <c r="C287" s="49">
        <v>1050</v>
      </c>
      <c r="D287" s="43">
        <f t="shared" si="20"/>
        <v>0</v>
      </c>
      <c r="E287" s="49">
        <v>1050</v>
      </c>
    </row>
    <row r="288" spans="2:5" s="8" customFormat="1" ht="30" x14ac:dyDescent="0.2">
      <c r="B288" s="11" t="s">
        <v>544</v>
      </c>
      <c r="C288" s="68">
        <v>1650</v>
      </c>
      <c r="D288" s="43">
        <f t="shared" si="20"/>
        <v>0</v>
      </c>
      <c r="E288" s="68">
        <v>1650</v>
      </c>
    </row>
    <row r="289" spans="2:5" s="8" customFormat="1" ht="15.75" x14ac:dyDescent="0.2">
      <c r="B289" s="11" t="s">
        <v>545</v>
      </c>
      <c r="C289" s="49">
        <v>102</v>
      </c>
      <c r="D289" s="43">
        <f t="shared" si="20"/>
        <v>0</v>
      </c>
      <c r="E289" s="49">
        <v>102</v>
      </c>
    </row>
    <row r="290" spans="2:5" s="8" customFormat="1" ht="31.5" x14ac:dyDescent="0.2">
      <c r="B290" s="7" t="s">
        <v>546</v>
      </c>
      <c r="C290" s="10"/>
      <c r="D290" s="43"/>
      <c r="E290" s="10"/>
    </row>
    <row r="291" spans="2:5" s="8" customFormat="1" ht="15.75" x14ac:dyDescent="0.2">
      <c r="B291" s="7" t="s">
        <v>490</v>
      </c>
      <c r="C291" s="10"/>
      <c r="D291" s="43"/>
      <c r="E291" s="10"/>
    </row>
    <row r="292" spans="2:5" s="8" customFormat="1" ht="15.75" x14ac:dyDescent="0.2">
      <c r="B292" s="11" t="s">
        <v>547</v>
      </c>
      <c r="C292" s="49">
        <v>1650</v>
      </c>
      <c r="D292" s="43">
        <f t="shared" si="20"/>
        <v>0</v>
      </c>
      <c r="E292" s="49">
        <v>1650</v>
      </c>
    </row>
    <row r="293" spans="2:5" s="8" customFormat="1" ht="15.75" x14ac:dyDescent="0.2">
      <c r="B293" s="11" t="s">
        <v>548</v>
      </c>
      <c r="C293" s="49">
        <v>985</v>
      </c>
      <c r="D293" s="43">
        <f t="shared" si="20"/>
        <v>0</v>
      </c>
      <c r="E293" s="49">
        <v>985</v>
      </c>
    </row>
    <row r="294" spans="2:5" s="8" customFormat="1" ht="15.75" x14ac:dyDescent="0.2">
      <c r="B294" s="11" t="s">
        <v>549</v>
      </c>
      <c r="C294" s="49">
        <v>498</v>
      </c>
      <c r="D294" s="43">
        <f t="shared" si="20"/>
        <v>0</v>
      </c>
      <c r="E294" s="49">
        <v>498</v>
      </c>
    </row>
    <row r="295" spans="2:5" s="8" customFormat="1" ht="15.75" x14ac:dyDescent="0.2">
      <c r="B295" s="7" t="s">
        <v>550</v>
      </c>
      <c r="C295" s="49"/>
      <c r="D295" s="43"/>
      <c r="E295" s="49"/>
    </row>
    <row r="296" spans="2:5" s="8" customFormat="1" ht="15.75" x14ac:dyDescent="0.2">
      <c r="B296" s="11" t="s">
        <v>551</v>
      </c>
      <c r="C296" s="49">
        <v>646</v>
      </c>
      <c r="D296" s="43">
        <f t="shared" si="20"/>
        <v>0</v>
      </c>
      <c r="E296" s="49">
        <v>646</v>
      </c>
    </row>
    <row r="297" spans="2:5" s="8" customFormat="1" ht="15.75" x14ac:dyDescent="0.2">
      <c r="B297" s="11" t="s">
        <v>562</v>
      </c>
      <c r="C297" s="49">
        <v>1034</v>
      </c>
      <c r="D297" s="43">
        <f t="shared" si="20"/>
        <v>0</v>
      </c>
      <c r="E297" s="49">
        <v>1034</v>
      </c>
    </row>
    <row r="298" spans="2:5" s="8" customFormat="1" ht="15.75" x14ac:dyDescent="0.2">
      <c r="B298" s="11" t="s">
        <v>552</v>
      </c>
      <c r="C298" s="49">
        <v>1506</v>
      </c>
      <c r="D298" s="43">
        <f t="shared" si="20"/>
        <v>0</v>
      </c>
      <c r="E298" s="49">
        <v>1506</v>
      </c>
    </row>
    <row r="299" spans="2:5" s="8" customFormat="1" ht="15.75" x14ac:dyDescent="0.2">
      <c r="B299" s="11" t="s">
        <v>553</v>
      </c>
      <c r="C299" s="49">
        <v>385</v>
      </c>
      <c r="D299" s="43">
        <f t="shared" si="20"/>
        <v>0</v>
      </c>
      <c r="E299" s="49">
        <v>385</v>
      </c>
    </row>
    <row r="300" spans="2:5" s="8" customFormat="1" ht="15.75" x14ac:dyDescent="0.2">
      <c r="B300" s="11" t="s">
        <v>563</v>
      </c>
      <c r="C300" s="49">
        <v>617</v>
      </c>
      <c r="D300" s="43">
        <f t="shared" si="20"/>
        <v>0</v>
      </c>
      <c r="E300" s="49">
        <v>617</v>
      </c>
    </row>
    <row r="301" spans="2:5" s="8" customFormat="1" ht="15.75" x14ac:dyDescent="0.2">
      <c r="B301" s="11" t="s">
        <v>554</v>
      </c>
      <c r="C301" s="49">
        <v>924</v>
      </c>
      <c r="D301" s="43">
        <f t="shared" si="20"/>
        <v>0</v>
      </c>
      <c r="E301" s="49">
        <v>924</v>
      </c>
    </row>
    <row r="302" spans="2:5" s="8" customFormat="1" ht="15.75" x14ac:dyDescent="0.2">
      <c r="B302" s="11" t="s">
        <v>555</v>
      </c>
      <c r="C302" s="49">
        <v>198</v>
      </c>
      <c r="D302" s="43">
        <f t="shared" si="20"/>
        <v>0</v>
      </c>
      <c r="E302" s="49">
        <v>198</v>
      </c>
    </row>
    <row r="303" spans="2:5" s="8" customFormat="1" ht="15.75" x14ac:dyDescent="0.2">
      <c r="B303" s="11" t="s">
        <v>564</v>
      </c>
      <c r="C303" s="49">
        <v>316</v>
      </c>
      <c r="D303" s="43">
        <f t="shared" si="20"/>
        <v>0</v>
      </c>
      <c r="E303" s="49">
        <v>316</v>
      </c>
    </row>
    <row r="304" spans="2:5" s="8" customFormat="1" ht="15.75" x14ac:dyDescent="0.2">
      <c r="B304" s="11" t="s">
        <v>556</v>
      </c>
      <c r="C304" s="49">
        <v>473</v>
      </c>
      <c r="D304" s="43">
        <f t="shared" si="20"/>
        <v>0</v>
      </c>
      <c r="E304" s="49">
        <v>473</v>
      </c>
    </row>
    <row r="305" spans="1:5" s="8" customFormat="1" ht="15.75" x14ac:dyDescent="0.2">
      <c r="B305" s="7" t="s">
        <v>557</v>
      </c>
      <c r="C305" s="10"/>
      <c r="D305" s="43"/>
      <c r="E305" s="10"/>
    </row>
    <row r="306" spans="1:5" s="8" customFormat="1" ht="45" x14ac:dyDescent="0.2">
      <c r="B306" s="60" t="s">
        <v>683</v>
      </c>
      <c r="C306" s="10"/>
      <c r="D306" s="43"/>
      <c r="E306" s="10"/>
    </row>
    <row r="307" spans="1:5" s="8" customFormat="1" ht="15.75" x14ac:dyDescent="0.2">
      <c r="B307" s="11" t="s">
        <v>558</v>
      </c>
      <c r="C307" s="49">
        <v>3363</v>
      </c>
      <c r="D307" s="43">
        <f t="shared" si="20"/>
        <v>0</v>
      </c>
      <c r="E307" s="49">
        <v>3363</v>
      </c>
    </row>
    <row r="308" spans="1:5" s="8" customFormat="1" ht="30" x14ac:dyDescent="0.2">
      <c r="B308" s="11" t="s">
        <v>559</v>
      </c>
      <c r="C308" s="49">
        <v>1188</v>
      </c>
      <c r="D308" s="43">
        <f t="shared" si="20"/>
        <v>0</v>
      </c>
      <c r="E308" s="49">
        <v>1188</v>
      </c>
    </row>
    <row r="309" spans="1:5" s="8" customFormat="1" ht="15.75" x14ac:dyDescent="0.2">
      <c r="B309" s="11" t="s">
        <v>560</v>
      </c>
      <c r="C309" s="49">
        <v>1447</v>
      </c>
      <c r="D309" s="43">
        <f t="shared" si="20"/>
        <v>0</v>
      </c>
      <c r="E309" s="49">
        <v>1447</v>
      </c>
    </row>
    <row r="310" spans="1:5" s="8" customFormat="1" ht="15.75" x14ac:dyDescent="0.2">
      <c r="B310" s="11" t="s">
        <v>561</v>
      </c>
      <c r="C310" s="49">
        <v>1611</v>
      </c>
      <c r="D310" s="43">
        <f t="shared" si="20"/>
        <v>0</v>
      </c>
      <c r="E310" s="49">
        <v>1611</v>
      </c>
    </row>
    <row r="311" spans="1:5" s="8" customFormat="1" ht="15.75" x14ac:dyDescent="0.2">
      <c r="B311" s="11" t="s">
        <v>565</v>
      </c>
      <c r="C311" s="49">
        <v>2334</v>
      </c>
      <c r="D311" s="43">
        <f t="shared" si="20"/>
        <v>0</v>
      </c>
      <c r="E311" s="49">
        <v>2334</v>
      </c>
    </row>
    <row r="312" spans="1:5" s="8" customFormat="1" ht="15.75" x14ac:dyDescent="0.2">
      <c r="B312" s="11" t="s">
        <v>566</v>
      </c>
      <c r="C312" s="49">
        <v>52</v>
      </c>
      <c r="D312" s="43">
        <f t="shared" si="20"/>
        <v>0</v>
      </c>
      <c r="E312" s="49">
        <v>52</v>
      </c>
    </row>
    <row r="313" spans="1:5" s="8" customFormat="1" ht="15.75" x14ac:dyDescent="0.2">
      <c r="B313" s="11" t="s">
        <v>567</v>
      </c>
      <c r="C313" s="49">
        <v>1368</v>
      </c>
      <c r="D313" s="43">
        <f t="shared" si="20"/>
        <v>0</v>
      </c>
      <c r="E313" s="49">
        <v>1368</v>
      </c>
    </row>
    <row r="314" spans="1:5" s="8" customFormat="1" ht="15.75" x14ac:dyDescent="0.2">
      <c r="B314" s="11" t="s">
        <v>568</v>
      </c>
      <c r="C314" s="49">
        <v>235</v>
      </c>
      <c r="D314" s="43">
        <f t="shared" si="20"/>
        <v>0</v>
      </c>
      <c r="E314" s="49">
        <v>235</v>
      </c>
    </row>
    <row r="315" spans="1:5" s="8" customFormat="1" ht="15.75" x14ac:dyDescent="0.2">
      <c r="B315" s="11" t="s">
        <v>569</v>
      </c>
      <c r="C315" s="49">
        <v>698</v>
      </c>
      <c r="D315" s="43">
        <f t="shared" si="20"/>
        <v>0</v>
      </c>
      <c r="E315" s="49">
        <v>698</v>
      </c>
    </row>
    <row r="316" spans="1:5" s="8" customFormat="1" ht="15.75" x14ac:dyDescent="0.2">
      <c r="B316" s="11" t="s">
        <v>570</v>
      </c>
      <c r="C316" s="49">
        <v>698</v>
      </c>
      <c r="D316" s="43">
        <f t="shared" si="20"/>
        <v>0</v>
      </c>
      <c r="E316" s="49">
        <v>698</v>
      </c>
    </row>
    <row r="317" spans="1:5" s="8" customFormat="1" ht="15.75" x14ac:dyDescent="0.2">
      <c r="B317" s="36"/>
      <c r="C317" s="10"/>
      <c r="D317" s="43"/>
      <c r="E317" s="10"/>
    </row>
    <row r="318" spans="1:5" s="8" customFormat="1" ht="15.75" x14ac:dyDescent="0.2">
      <c r="A318" s="16" t="s">
        <v>368</v>
      </c>
      <c r="B318" s="16" t="s">
        <v>653</v>
      </c>
      <c r="C318" s="10"/>
      <c r="D318" s="43"/>
      <c r="E318" s="10"/>
    </row>
    <row r="319" spans="1:5" s="8" customFormat="1" ht="15.75" x14ac:dyDescent="0.2">
      <c r="A319" s="16"/>
      <c r="B319" s="16" t="s">
        <v>846</v>
      </c>
      <c r="C319" s="10"/>
      <c r="D319" s="43"/>
      <c r="E319" s="10"/>
    </row>
    <row r="320" spans="1:5" s="8" customFormat="1" ht="18.75" x14ac:dyDescent="0.2">
      <c r="A320" s="16"/>
      <c r="B320" s="63" t="s">
        <v>654</v>
      </c>
      <c r="C320" s="10"/>
      <c r="D320" s="43"/>
      <c r="E320" s="10"/>
    </row>
    <row r="321" spans="1:5" s="8" customFormat="1" ht="15.75" x14ac:dyDescent="0.2">
      <c r="A321" s="16"/>
      <c r="B321" s="37" t="s">
        <v>655</v>
      </c>
      <c r="C321" s="10">
        <v>80</v>
      </c>
      <c r="D321" s="43">
        <f t="shared" ref="D321:D346" si="21">SUM(E321-C321)/C321*100</f>
        <v>0</v>
      </c>
      <c r="E321" s="10">
        <v>80</v>
      </c>
    </row>
    <row r="322" spans="1:5" s="8" customFormat="1" ht="15.75" x14ac:dyDescent="0.2">
      <c r="A322" s="16"/>
      <c r="B322" s="36" t="s">
        <v>656</v>
      </c>
      <c r="C322" s="10"/>
      <c r="D322" s="43"/>
      <c r="E322" s="10"/>
    </row>
    <row r="323" spans="1:5" s="8" customFormat="1" ht="15.75" x14ac:dyDescent="0.2">
      <c r="A323" s="16"/>
      <c r="B323" s="37" t="s">
        <v>655</v>
      </c>
      <c r="C323" s="10">
        <v>150</v>
      </c>
      <c r="D323" s="43">
        <f t="shared" si="21"/>
        <v>0</v>
      </c>
      <c r="E323" s="10">
        <v>150</v>
      </c>
    </row>
    <row r="324" spans="1:5" s="8" customFormat="1" ht="30" x14ac:dyDescent="0.2">
      <c r="A324" s="16"/>
      <c r="B324" s="37" t="s">
        <v>657</v>
      </c>
      <c r="C324" s="10">
        <v>102</v>
      </c>
      <c r="D324" s="43">
        <f t="shared" si="21"/>
        <v>0</v>
      </c>
      <c r="E324" s="10">
        <v>102</v>
      </c>
    </row>
    <row r="325" spans="1:5" s="8" customFormat="1" ht="15.75" x14ac:dyDescent="0.2">
      <c r="A325" s="16"/>
      <c r="B325" s="36" t="s">
        <v>658</v>
      </c>
      <c r="C325" s="10"/>
      <c r="D325" s="43"/>
      <c r="E325" s="10"/>
    </row>
    <row r="326" spans="1:5" s="8" customFormat="1" ht="15.75" x14ac:dyDescent="0.2">
      <c r="A326" s="16"/>
      <c r="B326" s="37" t="s">
        <v>655</v>
      </c>
      <c r="C326" s="10">
        <v>9</v>
      </c>
      <c r="D326" s="43">
        <f t="shared" si="21"/>
        <v>0</v>
      </c>
      <c r="E326" s="10">
        <v>9</v>
      </c>
    </row>
    <row r="327" spans="1:5" s="8" customFormat="1" ht="15.75" x14ac:dyDescent="0.2">
      <c r="A327" s="16"/>
      <c r="B327" s="64" t="s">
        <v>840</v>
      </c>
      <c r="C327" s="10"/>
      <c r="D327" s="43"/>
      <c r="E327" s="10"/>
    </row>
    <row r="328" spans="1:5" s="8" customFormat="1" ht="15.75" x14ac:dyDescent="0.2">
      <c r="A328" s="16"/>
      <c r="B328" s="64" t="s">
        <v>841</v>
      </c>
      <c r="C328" s="10"/>
      <c r="D328" s="43"/>
      <c r="E328" s="10"/>
    </row>
    <row r="329" spans="1:5" s="8" customFormat="1" ht="15.75" x14ac:dyDescent="0.2">
      <c r="A329" s="16"/>
      <c r="B329" s="70" t="s">
        <v>850</v>
      </c>
      <c r="C329" s="10">
        <v>153</v>
      </c>
      <c r="D329" s="43">
        <f t="shared" si="21"/>
        <v>0</v>
      </c>
      <c r="E329" s="10">
        <v>153</v>
      </c>
    </row>
    <row r="330" spans="1:5" s="8" customFormat="1" ht="15.75" x14ac:dyDescent="0.2">
      <c r="A330" s="16"/>
      <c r="B330" s="70" t="s">
        <v>851</v>
      </c>
      <c r="C330" s="10">
        <v>246</v>
      </c>
      <c r="D330" s="43">
        <f t="shared" si="21"/>
        <v>0</v>
      </c>
      <c r="E330" s="10">
        <v>246</v>
      </c>
    </row>
    <row r="331" spans="1:5" s="8" customFormat="1" ht="15.75" x14ac:dyDescent="0.2">
      <c r="A331" s="16"/>
      <c r="B331" s="70" t="s">
        <v>847</v>
      </c>
      <c r="C331" s="10">
        <v>948</v>
      </c>
      <c r="D331" s="43">
        <f t="shared" si="21"/>
        <v>0</v>
      </c>
      <c r="E331" s="10">
        <v>948</v>
      </c>
    </row>
    <row r="332" spans="1:5" s="8" customFormat="1" ht="15.75" x14ac:dyDescent="0.2">
      <c r="A332" s="16"/>
      <c r="B332" s="64" t="s">
        <v>842</v>
      </c>
      <c r="C332" s="10"/>
      <c r="D332" s="43"/>
      <c r="E332" s="10"/>
    </row>
    <row r="333" spans="1:5" s="8" customFormat="1" ht="15.75" x14ac:dyDescent="0.2">
      <c r="A333" s="16"/>
      <c r="B333" s="70" t="s">
        <v>850</v>
      </c>
      <c r="C333" s="10">
        <v>123</v>
      </c>
      <c r="D333" s="43">
        <f t="shared" si="21"/>
        <v>0</v>
      </c>
      <c r="E333" s="10">
        <v>123</v>
      </c>
    </row>
    <row r="334" spans="1:5" s="8" customFormat="1" ht="15.75" x14ac:dyDescent="0.2">
      <c r="A334" s="16"/>
      <c r="B334" s="70" t="s">
        <v>851</v>
      </c>
      <c r="C334" s="10">
        <v>185</v>
      </c>
      <c r="D334" s="43">
        <f t="shared" si="21"/>
        <v>0</v>
      </c>
      <c r="E334" s="10">
        <v>185</v>
      </c>
    </row>
    <row r="335" spans="1:5" s="8" customFormat="1" ht="15.75" x14ac:dyDescent="0.2">
      <c r="A335" s="16"/>
      <c r="B335" s="70" t="s">
        <v>847</v>
      </c>
      <c r="C335" s="10">
        <v>622</v>
      </c>
      <c r="D335" s="43">
        <f t="shared" si="21"/>
        <v>0</v>
      </c>
      <c r="E335" s="10">
        <v>622</v>
      </c>
    </row>
    <row r="336" spans="1:5" s="8" customFormat="1" ht="15.75" x14ac:dyDescent="0.2">
      <c r="A336" s="16"/>
      <c r="B336" s="64" t="s">
        <v>843</v>
      </c>
      <c r="C336" s="10"/>
      <c r="D336" s="43"/>
      <c r="E336" s="10"/>
    </row>
    <row r="337" spans="1:5" s="8" customFormat="1" ht="15.75" x14ac:dyDescent="0.2">
      <c r="A337" s="16"/>
      <c r="B337" s="70" t="s">
        <v>852</v>
      </c>
      <c r="C337" s="10">
        <v>33</v>
      </c>
      <c r="D337" s="43">
        <f t="shared" si="21"/>
        <v>0</v>
      </c>
      <c r="E337" s="10">
        <v>33</v>
      </c>
    </row>
    <row r="338" spans="1:5" s="8" customFormat="1" ht="15.75" x14ac:dyDescent="0.2">
      <c r="A338" s="16"/>
      <c r="B338" s="70" t="s">
        <v>848</v>
      </c>
      <c r="C338" s="10">
        <v>128</v>
      </c>
      <c r="D338" s="43">
        <f t="shared" si="21"/>
        <v>0</v>
      </c>
      <c r="E338" s="10">
        <v>128</v>
      </c>
    </row>
    <row r="339" spans="1:5" s="8" customFormat="1" ht="15.75" x14ac:dyDescent="0.2">
      <c r="A339" s="16"/>
      <c r="B339" s="70" t="s">
        <v>849</v>
      </c>
      <c r="C339" s="10">
        <v>375</v>
      </c>
      <c r="D339" s="43">
        <f t="shared" si="21"/>
        <v>0</v>
      </c>
      <c r="E339" s="10">
        <v>375</v>
      </c>
    </row>
    <row r="340" spans="1:5" s="8" customFormat="1" ht="15.75" x14ac:dyDescent="0.2">
      <c r="A340" s="16"/>
      <c r="B340" s="64" t="s">
        <v>844</v>
      </c>
      <c r="C340" s="10">
        <v>52</v>
      </c>
      <c r="D340" s="43">
        <f t="shared" si="21"/>
        <v>0</v>
      </c>
      <c r="E340" s="10">
        <v>52</v>
      </c>
    </row>
    <row r="341" spans="1:5" s="8" customFormat="1" ht="15.75" x14ac:dyDescent="0.2">
      <c r="A341" s="16"/>
      <c r="B341" s="64" t="s">
        <v>845</v>
      </c>
      <c r="C341" s="10" t="s">
        <v>914</v>
      </c>
      <c r="D341" s="43">
        <v>0</v>
      </c>
      <c r="E341" s="10" t="s">
        <v>914</v>
      </c>
    </row>
    <row r="342" spans="1:5" s="8" customFormat="1" ht="15.75" x14ac:dyDescent="0.2">
      <c r="A342" s="16"/>
      <c r="B342" s="45" t="s">
        <v>659</v>
      </c>
      <c r="C342" s="10"/>
      <c r="D342" s="43"/>
      <c r="E342" s="10"/>
    </row>
    <row r="343" spans="1:5" s="8" customFormat="1" ht="15.75" x14ac:dyDescent="0.2">
      <c r="A343" s="16"/>
      <c r="B343" s="61" t="s">
        <v>660</v>
      </c>
      <c r="C343" s="10"/>
      <c r="D343" s="43"/>
      <c r="E343" s="10"/>
    </row>
    <row r="344" spans="1:5" s="8" customFormat="1" ht="15.75" x14ac:dyDescent="0.2">
      <c r="A344" s="16"/>
      <c r="B344" s="62" t="s">
        <v>93</v>
      </c>
      <c r="C344" s="10">
        <v>450</v>
      </c>
      <c r="D344" s="43">
        <f t="shared" si="21"/>
        <v>5.5555555555555554</v>
      </c>
      <c r="E344" s="10">
        <v>475</v>
      </c>
    </row>
    <row r="345" spans="1:5" s="8" customFormat="1" ht="15.75" x14ac:dyDescent="0.2">
      <c r="A345" s="16"/>
      <c r="B345" s="61" t="s">
        <v>94</v>
      </c>
      <c r="C345" s="10"/>
      <c r="D345" s="43"/>
      <c r="E345" s="10"/>
    </row>
    <row r="346" spans="1:5" s="8" customFormat="1" ht="15.75" x14ac:dyDescent="0.2">
      <c r="A346" s="16"/>
      <c r="B346" s="62" t="s">
        <v>93</v>
      </c>
      <c r="C346" s="10">
        <v>450</v>
      </c>
      <c r="D346" s="43">
        <f t="shared" si="21"/>
        <v>5.5555555555555554</v>
      </c>
      <c r="E346" s="10">
        <v>475</v>
      </c>
    </row>
    <row r="347" spans="1:5" s="8" customFormat="1" ht="15.75" x14ac:dyDescent="0.2">
      <c r="B347" s="11"/>
      <c r="C347" s="10"/>
      <c r="D347" s="43"/>
      <c r="E347" s="10"/>
    </row>
    <row r="348" spans="1:5" s="8" customFormat="1" ht="15.75" x14ac:dyDescent="0.2">
      <c r="A348" s="16" t="s">
        <v>76</v>
      </c>
      <c r="B348" s="7" t="s">
        <v>77</v>
      </c>
      <c r="C348" s="10"/>
      <c r="D348" s="43"/>
      <c r="E348" s="10"/>
    </row>
    <row r="349" spans="1:5" s="8" customFormat="1" ht="15.75" x14ac:dyDescent="0.2">
      <c r="A349" s="16"/>
      <c r="B349" s="9" t="s">
        <v>78</v>
      </c>
      <c r="C349" s="10">
        <v>1600</v>
      </c>
      <c r="D349" s="43">
        <f t="shared" ref="D349:D415" si="22">SUM(E349-C349)/C349*100</f>
        <v>6.25</v>
      </c>
      <c r="E349" s="10">
        <v>1700</v>
      </c>
    </row>
    <row r="350" spans="1:5" s="8" customFormat="1" ht="15.75" x14ac:dyDescent="0.2">
      <c r="A350" s="16"/>
      <c r="B350" s="7" t="s">
        <v>79</v>
      </c>
      <c r="C350" s="10"/>
      <c r="D350" s="43"/>
      <c r="E350" s="10"/>
    </row>
    <row r="351" spans="1:5" s="8" customFormat="1" ht="15.75" x14ac:dyDescent="0.2">
      <c r="A351" s="16"/>
      <c r="B351" s="9" t="s">
        <v>78</v>
      </c>
      <c r="C351" s="10">
        <v>1300</v>
      </c>
      <c r="D351" s="43">
        <f t="shared" si="22"/>
        <v>5.7692307692307692</v>
      </c>
      <c r="E351" s="10">
        <v>1375</v>
      </c>
    </row>
    <row r="352" spans="1:5" s="8" customFormat="1" ht="15.75" x14ac:dyDescent="0.2">
      <c r="A352" s="16"/>
      <c r="B352" s="7" t="s">
        <v>80</v>
      </c>
      <c r="C352" s="10"/>
      <c r="D352" s="43"/>
      <c r="E352" s="10"/>
    </row>
    <row r="353" spans="1:5" s="8" customFormat="1" ht="15.75" x14ac:dyDescent="0.2">
      <c r="A353" s="16"/>
      <c r="B353" s="9" t="s">
        <v>78</v>
      </c>
      <c r="C353" s="10">
        <v>675</v>
      </c>
      <c r="D353" s="43">
        <f t="shared" si="22"/>
        <v>0</v>
      </c>
      <c r="E353" s="10">
        <v>675</v>
      </c>
    </row>
    <row r="354" spans="1:5" s="8" customFormat="1" ht="15.75" x14ac:dyDescent="0.2">
      <c r="A354" s="16"/>
      <c r="B354" s="7" t="s">
        <v>81</v>
      </c>
      <c r="C354" s="10"/>
      <c r="D354" s="43"/>
      <c r="E354" s="10"/>
    </row>
    <row r="355" spans="1:5" s="8" customFormat="1" ht="15.75" x14ac:dyDescent="0.2">
      <c r="A355" s="16"/>
      <c r="B355" s="9" t="s">
        <v>78</v>
      </c>
      <c r="C355" s="10">
        <v>1250</v>
      </c>
      <c r="D355" s="43">
        <f t="shared" si="22"/>
        <v>0</v>
      </c>
      <c r="E355" s="10">
        <v>1250</v>
      </c>
    </row>
    <row r="356" spans="1:5" s="8" customFormat="1" ht="15.75" x14ac:dyDescent="0.2">
      <c r="A356" s="16"/>
      <c r="B356" s="7" t="s">
        <v>82</v>
      </c>
      <c r="C356" s="10"/>
      <c r="D356" s="43"/>
      <c r="E356" s="10"/>
    </row>
    <row r="357" spans="1:5" s="8" customFormat="1" ht="15.75" x14ac:dyDescent="0.2">
      <c r="A357" s="16"/>
      <c r="B357" s="9" t="s">
        <v>83</v>
      </c>
      <c r="C357" s="10"/>
      <c r="D357" s="43"/>
      <c r="E357" s="10"/>
    </row>
    <row r="358" spans="1:5" s="8" customFormat="1" ht="15.75" x14ac:dyDescent="0.2">
      <c r="A358" s="16"/>
      <c r="B358" s="9" t="s">
        <v>84</v>
      </c>
      <c r="C358" s="10">
        <v>22</v>
      </c>
      <c r="D358" s="43">
        <f t="shared" si="22"/>
        <v>0</v>
      </c>
      <c r="E358" s="10">
        <v>22</v>
      </c>
    </row>
    <row r="359" spans="1:5" s="8" customFormat="1" ht="15.75" x14ac:dyDescent="0.2">
      <c r="A359" s="16"/>
      <c r="B359" s="9" t="s">
        <v>85</v>
      </c>
      <c r="C359" s="10">
        <v>15</v>
      </c>
      <c r="D359" s="43">
        <f t="shared" si="22"/>
        <v>0</v>
      </c>
      <c r="E359" s="10">
        <v>15</v>
      </c>
    </row>
    <row r="360" spans="1:5" s="8" customFormat="1" ht="15.75" x14ac:dyDescent="0.2">
      <c r="A360" s="16"/>
      <c r="B360" s="9" t="s">
        <v>974</v>
      </c>
      <c r="C360" s="10">
        <v>175</v>
      </c>
      <c r="D360" s="43"/>
      <c r="E360" s="10">
        <v>175</v>
      </c>
    </row>
    <row r="361" spans="1:5" s="8" customFormat="1" ht="15.75" x14ac:dyDescent="0.2">
      <c r="A361" s="16"/>
      <c r="B361" s="7" t="s">
        <v>86</v>
      </c>
      <c r="C361" s="10"/>
      <c r="D361" s="43"/>
      <c r="E361" s="10"/>
    </row>
    <row r="362" spans="1:5" s="8" customFormat="1" ht="15.75" x14ac:dyDescent="0.2">
      <c r="A362" s="16"/>
      <c r="B362" s="9" t="s">
        <v>83</v>
      </c>
      <c r="C362" s="10"/>
      <c r="D362" s="43"/>
      <c r="E362" s="10"/>
    </row>
    <row r="363" spans="1:5" s="8" customFormat="1" ht="15.75" x14ac:dyDescent="0.2">
      <c r="A363" s="16"/>
      <c r="B363" s="9" t="s">
        <v>84</v>
      </c>
      <c r="C363" s="10">
        <v>21</v>
      </c>
      <c r="D363" s="43">
        <f t="shared" si="22"/>
        <v>0</v>
      </c>
      <c r="E363" s="10">
        <v>21</v>
      </c>
    </row>
    <row r="364" spans="1:5" s="8" customFormat="1" ht="15.75" x14ac:dyDescent="0.2">
      <c r="A364" s="16"/>
      <c r="B364" s="9" t="s">
        <v>85</v>
      </c>
      <c r="C364" s="10">
        <v>14</v>
      </c>
      <c r="D364" s="43">
        <f t="shared" si="22"/>
        <v>0</v>
      </c>
      <c r="E364" s="10">
        <v>14</v>
      </c>
    </row>
    <row r="365" spans="1:5" s="8" customFormat="1" ht="15.75" x14ac:dyDescent="0.2">
      <c r="A365" s="16"/>
      <c r="B365" s="9" t="s">
        <v>915</v>
      </c>
      <c r="C365" s="10">
        <v>50</v>
      </c>
      <c r="D365" s="43">
        <f t="shared" si="22"/>
        <v>0</v>
      </c>
      <c r="E365" s="10">
        <v>50</v>
      </c>
    </row>
    <row r="366" spans="1:5" s="8" customFormat="1" ht="15.75" x14ac:dyDescent="0.2">
      <c r="A366" s="16"/>
      <c r="B366" s="9" t="s">
        <v>916</v>
      </c>
      <c r="C366" s="10">
        <v>100</v>
      </c>
      <c r="D366" s="43">
        <f t="shared" si="22"/>
        <v>0</v>
      </c>
      <c r="E366" s="10">
        <v>100</v>
      </c>
    </row>
    <row r="367" spans="1:5" s="8" customFormat="1" ht="15.75" x14ac:dyDescent="0.2">
      <c r="A367" s="16"/>
      <c r="B367" s="7" t="s">
        <v>87</v>
      </c>
      <c r="C367" s="10"/>
      <c r="D367" s="43"/>
      <c r="E367" s="10"/>
    </row>
    <row r="368" spans="1:5" s="8" customFormat="1" ht="15.75" x14ac:dyDescent="0.2">
      <c r="A368" s="16"/>
      <c r="B368" s="9" t="s">
        <v>88</v>
      </c>
      <c r="C368" s="10">
        <v>40</v>
      </c>
      <c r="D368" s="43">
        <f t="shared" si="22"/>
        <v>0</v>
      </c>
      <c r="E368" s="10">
        <v>40</v>
      </c>
    </row>
    <row r="369" spans="1:5" s="8" customFormat="1" ht="15.75" x14ac:dyDescent="0.2">
      <c r="A369" s="16"/>
      <c r="B369" s="9" t="s">
        <v>89</v>
      </c>
      <c r="C369" s="10">
        <v>0</v>
      </c>
      <c r="D369" s="43">
        <v>0</v>
      </c>
      <c r="E369" s="10">
        <v>0</v>
      </c>
    </row>
    <row r="370" spans="1:5" s="8" customFormat="1" ht="15.75" x14ac:dyDescent="0.2">
      <c r="A370" s="16"/>
      <c r="B370" s="9" t="s">
        <v>90</v>
      </c>
      <c r="C370" s="10">
        <v>0</v>
      </c>
      <c r="D370" s="43">
        <v>0</v>
      </c>
      <c r="E370" s="10">
        <v>0</v>
      </c>
    </row>
    <row r="371" spans="1:5" s="8" customFormat="1" ht="15.75" x14ac:dyDescent="0.2">
      <c r="B371" s="7" t="s">
        <v>91</v>
      </c>
      <c r="C371" s="10"/>
      <c r="D371" s="43"/>
      <c r="E371" s="10"/>
    </row>
    <row r="372" spans="1:5" s="8" customFormat="1" ht="15.75" x14ac:dyDescent="0.2">
      <c r="B372" s="9" t="s">
        <v>88</v>
      </c>
      <c r="C372" s="10">
        <v>20</v>
      </c>
      <c r="D372" s="43">
        <f t="shared" si="22"/>
        <v>0</v>
      </c>
      <c r="E372" s="10">
        <v>20</v>
      </c>
    </row>
    <row r="373" spans="1:5" s="8" customFormat="1" ht="15.75" x14ac:dyDescent="0.2">
      <c r="B373" s="9" t="s">
        <v>89</v>
      </c>
      <c r="C373" s="10">
        <v>0</v>
      </c>
      <c r="D373" s="43">
        <v>0</v>
      </c>
      <c r="E373" s="10">
        <v>0</v>
      </c>
    </row>
    <row r="374" spans="1:5" s="8" customFormat="1" ht="15.75" x14ac:dyDescent="0.2">
      <c r="B374" s="9" t="s">
        <v>90</v>
      </c>
      <c r="C374" s="10">
        <v>0</v>
      </c>
      <c r="D374" s="43">
        <v>0</v>
      </c>
      <c r="E374" s="10">
        <v>0</v>
      </c>
    </row>
    <row r="375" spans="1:5" s="8" customFormat="1" ht="15.75" x14ac:dyDescent="0.2">
      <c r="B375" s="7" t="s">
        <v>92</v>
      </c>
      <c r="C375" s="10"/>
      <c r="D375" s="43"/>
      <c r="E375" s="10"/>
    </row>
    <row r="376" spans="1:5" s="8" customFormat="1" ht="15.75" x14ac:dyDescent="0.2">
      <c r="B376" s="9" t="s">
        <v>93</v>
      </c>
      <c r="C376" s="10">
        <v>450</v>
      </c>
      <c r="D376" s="43">
        <f t="shared" si="22"/>
        <v>0</v>
      </c>
      <c r="E376" s="10">
        <v>450</v>
      </c>
    </row>
    <row r="377" spans="1:5" s="8" customFormat="1" ht="15.75" x14ac:dyDescent="0.2">
      <c r="B377" s="7" t="s">
        <v>94</v>
      </c>
      <c r="C377" s="10"/>
      <c r="D377" s="43"/>
      <c r="E377" s="10"/>
    </row>
    <row r="378" spans="1:5" s="8" customFormat="1" ht="15.75" x14ac:dyDescent="0.2">
      <c r="B378" s="9" t="s">
        <v>93</v>
      </c>
      <c r="C378" s="10">
        <v>450</v>
      </c>
      <c r="D378" s="43">
        <f t="shared" si="22"/>
        <v>0</v>
      </c>
      <c r="E378" s="10">
        <v>450</v>
      </c>
    </row>
    <row r="379" spans="1:5" s="8" customFormat="1" ht="31.5" x14ac:dyDescent="0.2">
      <c r="B379" s="7" t="s">
        <v>95</v>
      </c>
      <c r="C379" s="10"/>
      <c r="D379" s="43"/>
      <c r="E379" s="10"/>
    </row>
    <row r="380" spans="1:5" s="8" customFormat="1" ht="15.75" x14ac:dyDescent="0.2">
      <c r="B380" s="7" t="s">
        <v>96</v>
      </c>
      <c r="C380" s="10"/>
      <c r="D380" s="43"/>
      <c r="E380" s="10"/>
    </row>
    <row r="381" spans="1:5" s="8" customFormat="1" ht="15.75" x14ac:dyDescent="0.2">
      <c r="B381" s="9" t="s">
        <v>97</v>
      </c>
      <c r="C381" s="10">
        <v>100</v>
      </c>
      <c r="D381" s="43">
        <f t="shared" si="22"/>
        <v>0</v>
      </c>
      <c r="E381" s="10">
        <v>100</v>
      </c>
    </row>
    <row r="382" spans="1:5" s="8" customFormat="1" ht="15.75" x14ac:dyDescent="0.2">
      <c r="B382" s="9" t="s">
        <v>98</v>
      </c>
      <c r="C382" s="10">
        <v>190</v>
      </c>
      <c r="D382" s="43">
        <f t="shared" si="22"/>
        <v>0</v>
      </c>
      <c r="E382" s="10">
        <v>190</v>
      </c>
    </row>
    <row r="383" spans="1:5" s="8" customFormat="1" ht="15.75" x14ac:dyDescent="0.2">
      <c r="B383" s="9" t="s">
        <v>99</v>
      </c>
      <c r="C383" s="10">
        <v>315</v>
      </c>
      <c r="D383" s="43">
        <f t="shared" si="22"/>
        <v>0</v>
      </c>
      <c r="E383" s="10">
        <v>315</v>
      </c>
    </row>
    <row r="384" spans="1:5" s="8" customFormat="1" ht="15.75" x14ac:dyDescent="0.2">
      <c r="B384" s="9" t="s">
        <v>100</v>
      </c>
      <c r="C384" s="10">
        <v>450</v>
      </c>
      <c r="D384" s="43">
        <f t="shared" si="22"/>
        <v>0</v>
      </c>
      <c r="E384" s="10">
        <v>450</v>
      </c>
    </row>
    <row r="385" spans="2:5" s="8" customFormat="1" ht="15.75" x14ac:dyDescent="0.2">
      <c r="B385" s="9" t="s">
        <v>101</v>
      </c>
      <c r="C385" s="10">
        <v>635</v>
      </c>
      <c r="D385" s="43">
        <f t="shared" si="22"/>
        <v>0</v>
      </c>
      <c r="E385" s="10">
        <v>635</v>
      </c>
    </row>
    <row r="386" spans="2:5" s="8" customFormat="1" ht="15.75" x14ac:dyDescent="0.2">
      <c r="B386" s="7" t="s">
        <v>102</v>
      </c>
      <c r="C386" s="10"/>
      <c r="D386" s="43"/>
      <c r="E386" s="10"/>
    </row>
    <row r="387" spans="2:5" s="8" customFormat="1" ht="15.75" x14ac:dyDescent="0.2">
      <c r="B387" s="9" t="s">
        <v>103</v>
      </c>
      <c r="C387" s="10">
        <v>900</v>
      </c>
      <c r="D387" s="43">
        <f t="shared" si="22"/>
        <v>0</v>
      </c>
      <c r="E387" s="10">
        <v>900</v>
      </c>
    </row>
    <row r="388" spans="2:5" s="8" customFormat="1" ht="15.75" x14ac:dyDescent="0.2">
      <c r="B388" s="9" t="s">
        <v>104</v>
      </c>
      <c r="C388" s="10">
        <v>1905</v>
      </c>
      <c r="D388" s="43">
        <f t="shared" si="22"/>
        <v>0</v>
      </c>
      <c r="E388" s="10">
        <v>1905</v>
      </c>
    </row>
    <row r="389" spans="2:5" s="8" customFormat="1" ht="31.5" x14ac:dyDescent="0.2">
      <c r="B389" s="7" t="s">
        <v>105</v>
      </c>
      <c r="C389" s="10"/>
      <c r="D389" s="43"/>
      <c r="E389" s="10"/>
    </row>
    <row r="390" spans="2:5" s="8" customFormat="1" ht="15.75" x14ac:dyDescent="0.2">
      <c r="B390" s="7" t="s">
        <v>96</v>
      </c>
      <c r="C390" s="10"/>
      <c r="D390" s="43"/>
      <c r="E390" s="10"/>
    </row>
    <row r="391" spans="2:5" s="8" customFormat="1" ht="15.75" x14ac:dyDescent="0.2">
      <c r="B391" s="9" t="s">
        <v>97</v>
      </c>
      <c r="C391" s="10">
        <v>70</v>
      </c>
      <c r="D391" s="43">
        <f t="shared" si="22"/>
        <v>0</v>
      </c>
      <c r="E391" s="10">
        <v>70</v>
      </c>
    </row>
    <row r="392" spans="2:5" s="8" customFormat="1" ht="15.75" x14ac:dyDescent="0.2">
      <c r="B392" s="9" t="s">
        <v>98</v>
      </c>
      <c r="C392" s="10">
        <v>180</v>
      </c>
      <c r="D392" s="43">
        <f t="shared" si="22"/>
        <v>0</v>
      </c>
      <c r="E392" s="10">
        <v>180</v>
      </c>
    </row>
    <row r="393" spans="2:5" s="8" customFormat="1" ht="15.75" x14ac:dyDescent="0.2">
      <c r="B393" s="9" t="s">
        <v>99</v>
      </c>
      <c r="C393" s="10">
        <v>295</v>
      </c>
      <c r="D393" s="43">
        <f t="shared" si="22"/>
        <v>0</v>
      </c>
      <c r="E393" s="10">
        <v>295</v>
      </c>
    </row>
    <row r="394" spans="2:5" s="8" customFormat="1" ht="15.75" x14ac:dyDescent="0.2">
      <c r="B394" s="9" t="s">
        <v>100</v>
      </c>
      <c r="C394" s="10">
        <v>320</v>
      </c>
      <c r="D394" s="43">
        <f t="shared" si="22"/>
        <v>0</v>
      </c>
      <c r="E394" s="10">
        <v>320</v>
      </c>
    </row>
    <row r="395" spans="2:5" s="8" customFormat="1" ht="15.75" x14ac:dyDescent="0.2">
      <c r="B395" s="9" t="s">
        <v>101</v>
      </c>
      <c r="C395" s="10">
        <v>350</v>
      </c>
      <c r="D395" s="43">
        <f t="shared" si="22"/>
        <v>0</v>
      </c>
      <c r="E395" s="10">
        <v>350</v>
      </c>
    </row>
    <row r="396" spans="2:5" s="8" customFormat="1" ht="15.75" x14ac:dyDescent="0.2">
      <c r="B396" s="7" t="s">
        <v>102</v>
      </c>
      <c r="C396" s="10"/>
      <c r="D396" s="43"/>
      <c r="E396" s="10"/>
    </row>
    <row r="397" spans="2:5" s="8" customFormat="1" ht="15.75" x14ac:dyDescent="0.2">
      <c r="B397" s="9" t="s">
        <v>103</v>
      </c>
      <c r="C397" s="10">
        <v>640</v>
      </c>
      <c r="D397" s="43">
        <f t="shared" si="22"/>
        <v>0</v>
      </c>
      <c r="E397" s="10">
        <v>640</v>
      </c>
    </row>
    <row r="398" spans="2:5" s="8" customFormat="1" ht="15.75" x14ac:dyDescent="0.2">
      <c r="B398" s="9" t="s">
        <v>104</v>
      </c>
      <c r="C398" s="10">
        <v>1050</v>
      </c>
      <c r="D398" s="43">
        <f t="shared" si="22"/>
        <v>0</v>
      </c>
      <c r="E398" s="10">
        <v>1050</v>
      </c>
    </row>
    <row r="399" spans="2:5" s="8" customFormat="1" ht="15.75" x14ac:dyDescent="0.2">
      <c r="B399" s="15" t="s">
        <v>396</v>
      </c>
      <c r="C399" s="10">
        <v>89</v>
      </c>
      <c r="D399" s="43">
        <f t="shared" si="22"/>
        <v>0</v>
      </c>
      <c r="E399" s="10">
        <v>89</v>
      </c>
    </row>
    <row r="400" spans="2:5" s="8" customFormat="1" ht="15.75" x14ac:dyDescent="0.2">
      <c r="B400" s="13" t="s">
        <v>402</v>
      </c>
      <c r="C400" s="10"/>
      <c r="D400" s="43"/>
      <c r="E400" s="10"/>
    </row>
    <row r="401" spans="2:5" s="8" customFormat="1" ht="15.75" x14ac:dyDescent="0.2">
      <c r="B401" s="9" t="s">
        <v>405</v>
      </c>
      <c r="C401" s="10">
        <v>345</v>
      </c>
      <c r="D401" s="43">
        <f t="shared" si="22"/>
        <v>4.3478260869565215</v>
      </c>
      <c r="E401" s="10">
        <v>360</v>
      </c>
    </row>
    <row r="402" spans="2:5" s="8" customFormat="1" ht="15.75" x14ac:dyDescent="0.2">
      <c r="B402" s="9" t="s">
        <v>975</v>
      </c>
      <c r="C402" s="10">
        <v>175</v>
      </c>
      <c r="D402" s="43">
        <f t="shared" si="22"/>
        <v>8.5714285714285712</v>
      </c>
      <c r="E402" s="10">
        <v>190</v>
      </c>
    </row>
    <row r="403" spans="2:5" s="8" customFormat="1" ht="15.75" x14ac:dyDescent="0.2">
      <c r="B403" s="9" t="s">
        <v>406</v>
      </c>
      <c r="C403" s="10">
        <v>450</v>
      </c>
      <c r="D403" s="43">
        <f t="shared" si="22"/>
        <v>4.4444444444444446</v>
      </c>
      <c r="E403" s="10">
        <v>470</v>
      </c>
    </row>
    <row r="404" spans="2:5" s="8" customFormat="1" ht="15.75" x14ac:dyDescent="0.2">
      <c r="B404" s="9" t="s">
        <v>976</v>
      </c>
      <c r="C404" s="10">
        <v>275</v>
      </c>
      <c r="D404" s="43"/>
      <c r="E404" s="10">
        <v>295</v>
      </c>
    </row>
    <row r="405" spans="2:5" s="8" customFormat="1" ht="15.75" x14ac:dyDescent="0.2">
      <c r="B405" s="9" t="s">
        <v>917</v>
      </c>
      <c r="C405" s="10">
        <v>50</v>
      </c>
      <c r="D405" s="43">
        <f t="shared" si="22"/>
        <v>0</v>
      </c>
      <c r="E405" s="10">
        <v>50</v>
      </c>
    </row>
    <row r="406" spans="2:5" s="8" customFormat="1" ht="15.75" x14ac:dyDescent="0.2">
      <c r="B406" s="9" t="s">
        <v>918</v>
      </c>
      <c r="C406" s="10">
        <v>22</v>
      </c>
      <c r="D406" s="43">
        <f t="shared" si="22"/>
        <v>0</v>
      </c>
      <c r="E406" s="10">
        <v>22</v>
      </c>
    </row>
    <row r="407" spans="2:5" s="8" customFormat="1" ht="15.75" x14ac:dyDescent="0.2">
      <c r="B407" s="9" t="s">
        <v>407</v>
      </c>
      <c r="C407" s="10" t="s">
        <v>74</v>
      </c>
      <c r="D407" s="43">
        <v>0</v>
      </c>
      <c r="E407" s="10" t="s">
        <v>74</v>
      </c>
    </row>
    <row r="408" spans="2:5" s="8" customFormat="1" ht="15.75" x14ac:dyDescent="0.2">
      <c r="B408" s="7" t="s">
        <v>106</v>
      </c>
      <c r="C408" s="10"/>
      <c r="D408" s="43"/>
      <c r="E408" s="10"/>
    </row>
    <row r="409" spans="2:5" s="8" customFormat="1" ht="15.75" x14ac:dyDescent="0.2">
      <c r="B409" s="9" t="s">
        <v>107</v>
      </c>
      <c r="C409" s="10">
        <v>21</v>
      </c>
      <c r="D409" s="43">
        <v>0</v>
      </c>
      <c r="E409" s="10">
        <v>21</v>
      </c>
    </row>
    <row r="410" spans="2:5" s="8" customFormat="1" ht="15.75" x14ac:dyDescent="0.2">
      <c r="B410" s="9" t="s">
        <v>108</v>
      </c>
      <c r="C410" s="10">
        <v>10.5</v>
      </c>
      <c r="D410" s="43">
        <v>0</v>
      </c>
      <c r="E410" s="10">
        <v>10.5</v>
      </c>
    </row>
    <row r="411" spans="2:5" s="8" customFormat="1" ht="15.75" x14ac:dyDescent="0.2">
      <c r="B411" s="9" t="s">
        <v>109</v>
      </c>
      <c r="C411" s="10">
        <v>10.5</v>
      </c>
      <c r="D411" s="43">
        <f t="shared" si="22"/>
        <v>0</v>
      </c>
      <c r="E411" s="10">
        <v>10.5</v>
      </c>
    </row>
    <row r="412" spans="2:5" s="8" customFormat="1" ht="30" x14ac:dyDescent="0.2">
      <c r="B412" s="9" t="s">
        <v>110</v>
      </c>
      <c r="C412" s="10">
        <v>315.5</v>
      </c>
      <c r="D412" s="43">
        <f t="shared" si="22"/>
        <v>0</v>
      </c>
      <c r="E412" s="10">
        <v>315.5</v>
      </c>
    </row>
    <row r="413" spans="2:5" s="8" customFormat="1" ht="15.75" x14ac:dyDescent="0.2">
      <c r="B413" s="9" t="s">
        <v>111</v>
      </c>
      <c r="C413" s="10">
        <v>10.5</v>
      </c>
      <c r="D413" s="43">
        <f t="shared" si="22"/>
        <v>0</v>
      </c>
      <c r="E413" s="10">
        <v>10.5</v>
      </c>
    </row>
    <row r="414" spans="2:5" s="8" customFormat="1" ht="30" x14ac:dyDescent="0.2">
      <c r="B414" s="9" t="s">
        <v>112</v>
      </c>
      <c r="C414" s="10">
        <v>23</v>
      </c>
      <c r="D414" s="43">
        <f t="shared" si="22"/>
        <v>0</v>
      </c>
      <c r="E414" s="10">
        <v>23</v>
      </c>
    </row>
    <row r="415" spans="2:5" s="8" customFormat="1" ht="15.75" x14ac:dyDescent="0.2">
      <c r="B415" s="9" t="s">
        <v>113</v>
      </c>
      <c r="C415" s="10">
        <v>23</v>
      </c>
      <c r="D415" s="43">
        <f t="shared" si="22"/>
        <v>0</v>
      </c>
      <c r="E415" s="10">
        <v>23</v>
      </c>
    </row>
    <row r="416" spans="2:5" s="8" customFormat="1" ht="30" x14ac:dyDescent="0.2">
      <c r="B416" s="9" t="s">
        <v>114</v>
      </c>
      <c r="C416" s="10">
        <v>23</v>
      </c>
      <c r="D416" s="43">
        <f t="shared" ref="D416:D466" si="23">SUM(E416-C416)/C416*100</f>
        <v>0</v>
      </c>
      <c r="E416" s="10">
        <v>23</v>
      </c>
    </row>
    <row r="417" spans="2:5" s="8" customFormat="1" ht="15.75" x14ac:dyDescent="0.2">
      <c r="B417" s="9" t="s">
        <v>115</v>
      </c>
      <c r="C417" s="10">
        <v>10.5</v>
      </c>
      <c r="D417" s="43">
        <f t="shared" si="23"/>
        <v>0</v>
      </c>
      <c r="E417" s="10">
        <v>10.5</v>
      </c>
    </row>
    <row r="418" spans="2:5" s="8" customFormat="1" ht="30" x14ac:dyDescent="0.2">
      <c r="B418" s="9" t="s">
        <v>116</v>
      </c>
      <c r="C418" s="10">
        <v>10.5</v>
      </c>
      <c r="D418" s="43">
        <f t="shared" si="23"/>
        <v>0</v>
      </c>
      <c r="E418" s="10">
        <v>10.5</v>
      </c>
    </row>
    <row r="419" spans="2:5" s="8" customFormat="1" ht="15.75" x14ac:dyDescent="0.2">
      <c r="B419" s="9" t="s">
        <v>117</v>
      </c>
      <c r="C419" s="10">
        <v>10.5</v>
      </c>
      <c r="D419" s="43">
        <f t="shared" si="23"/>
        <v>0</v>
      </c>
      <c r="E419" s="10">
        <v>10.5</v>
      </c>
    </row>
    <row r="420" spans="2:5" s="8" customFormat="1" ht="15.75" x14ac:dyDescent="0.2">
      <c r="B420" s="9" t="s">
        <v>118</v>
      </c>
      <c r="C420" s="10">
        <v>21</v>
      </c>
      <c r="D420" s="43">
        <f t="shared" si="23"/>
        <v>0</v>
      </c>
      <c r="E420" s="10">
        <v>21</v>
      </c>
    </row>
    <row r="421" spans="2:5" s="8" customFormat="1" ht="15.75" x14ac:dyDescent="0.2">
      <c r="B421" s="7" t="s">
        <v>119</v>
      </c>
      <c r="C421" s="10"/>
      <c r="D421" s="43"/>
      <c r="E421" s="10"/>
    </row>
    <row r="422" spans="2:5" s="8" customFormat="1" ht="15.75" x14ac:dyDescent="0.2">
      <c r="B422" s="9" t="s">
        <v>120</v>
      </c>
      <c r="C422" s="10">
        <v>3300</v>
      </c>
      <c r="D422" s="43">
        <f t="shared" si="23"/>
        <v>0</v>
      </c>
      <c r="E422" s="10">
        <v>3300</v>
      </c>
    </row>
    <row r="423" spans="2:5" s="8" customFormat="1" ht="15.75" x14ac:dyDescent="0.2">
      <c r="B423" s="9" t="s">
        <v>121</v>
      </c>
      <c r="C423" s="10">
        <v>1650</v>
      </c>
      <c r="D423" s="43">
        <f t="shared" si="23"/>
        <v>0</v>
      </c>
      <c r="E423" s="10">
        <v>1650</v>
      </c>
    </row>
    <row r="424" spans="2:5" s="8" customFormat="1" ht="15.75" x14ac:dyDescent="0.2">
      <c r="B424" s="9" t="s">
        <v>122</v>
      </c>
      <c r="C424" s="10">
        <v>925</v>
      </c>
      <c r="D424" s="43">
        <f t="shared" si="23"/>
        <v>0</v>
      </c>
      <c r="E424" s="10">
        <v>925</v>
      </c>
    </row>
    <row r="425" spans="2:5" s="8" customFormat="1" ht="30" x14ac:dyDescent="0.2">
      <c r="B425" s="9" t="s">
        <v>123</v>
      </c>
      <c r="C425" s="10">
        <v>3300</v>
      </c>
      <c r="D425" s="43">
        <f t="shared" si="23"/>
        <v>0</v>
      </c>
      <c r="E425" s="10">
        <v>3300</v>
      </c>
    </row>
    <row r="426" spans="2:5" s="8" customFormat="1" ht="15.75" x14ac:dyDescent="0.2">
      <c r="B426" s="9" t="s">
        <v>124</v>
      </c>
      <c r="C426" s="10">
        <v>1130</v>
      </c>
      <c r="D426" s="43">
        <f t="shared" si="23"/>
        <v>0</v>
      </c>
      <c r="E426" s="10">
        <v>1130</v>
      </c>
    </row>
    <row r="427" spans="2:5" s="8" customFormat="1" ht="30" x14ac:dyDescent="0.2">
      <c r="B427" s="9" t="s">
        <v>125</v>
      </c>
      <c r="C427" s="10">
        <v>1130</v>
      </c>
      <c r="D427" s="43">
        <f t="shared" si="23"/>
        <v>0</v>
      </c>
      <c r="E427" s="10">
        <v>1130</v>
      </c>
    </row>
    <row r="428" spans="2:5" s="8" customFormat="1" ht="15.75" x14ac:dyDescent="0.2">
      <c r="B428" s="9" t="s">
        <v>126</v>
      </c>
      <c r="C428" s="10">
        <v>1850</v>
      </c>
      <c r="D428" s="43">
        <f t="shared" si="23"/>
        <v>0</v>
      </c>
      <c r="E428" s="10">
        <v>1850</v>
      </c>
    </row>
    <row r="429" spans="2:5" s="8" customFormat="1" ht="15.75" x14ac:dyDescent="0.2">
      <c r="B429" s="9" t="s">
        <v>127</v>
      </c>
      <c r="C429" s="10">
        <v>925</v>
      </c>
      <c r="D429" s="43">
        <f t="shared" si="23"/>
        <v>0</v>
      </c>
      <c r="E429" s="10">
        <v>925</v>
      </c>
    </row>
    <row r="430" spans="2:5" s="8" customFormat="1" ht="15.75" x14ac:dyDescent="0.2">
      <c r="B430" s="9" t="s">
        <v>128</v>
      </c>
      <c r="C430" s="10">
        <v>925</v>
      </c>
      <c r="D430" s="43">
        <f t="shared" si="23"/>
        <v>0</v>
      </c>
      <c r="E430" s="10">
        <v>925</v>
      </c>
    </row>
    <row r="431" spans="2:5" s="8" customFormat="1" ht="30" x14ac:dyDescent="0.2">
      <c r="B431" s="9" t="s">
        <v>129</v>
      </c>
      <c r="C431" s="10">
        <v>1850</v>
      </c>
      <c r="D431" s="43">
        <f t="shared" si="23"/>
        <v>0</v>
      </c>
      <c r="E431" s="10">
        <v>1850</v>
      </c>
    </row>
    <row r="432" spans="2:5" s="8" customFormat="1" ht="15.75" x14ac:dyDescent="0.2">
      <c r="B432" s="9" t="s">
        <v>130</v>
      </c>
      <c r="C432" s="10">
        <v>1130</v>
      </c>
      <c r="D432" s="43">
        <f t="shared" si="23"/>
        <v>0</v>
      </c>
      <c r="E432" s="10">
        <v>1130</v>
      </c>
    </row>
    <row r="433" spans="2:5" s="8" customFormat="1" ht="30" x14ac:dyDescent="0.2">
      <c r="B433" s="9" t="s">
        <v>427</v>
      </c>
      <c r="C433" s="10">
        <v>1130</v>
      </c>
      <c r="D433" s="43">
        <f t="shared" si="23"/>
        <v>0</v>
      </c>
      <c r="E433" s="10">
        <v>1130</v>
      </c>
    </row>
    <row r="434" spans="2:5" s="8" customFormat="1" ht="15.75" x14ac:dyDescent="0.2">
      <c r="B434" s="9" t="s">
        <v>131</v>
      </c>
      <c r="C434" s="10">
        <v>2365</v>
      </c>
      <c r="D434" s="43">
        <f t="shared" si="23"/>
        <v>0</v>
      </c>
      <c r="E434" s="10">
        <v>2365</v>
      </c>
    </row>
    <row r="435" spans="2:5" s="8" customFormat="1" ht="15.75" x14ac:dyDescent="0.2">
      <c r="B435" s="9" t="s">
        <v>132</v>
      </c>
      <c r="C435" s="10">
        <v>1180</v>
      </c>
      <c r="D435" s="43">
        <f t="shared" si="23"/>
        <v>0</v>
      </c>
      <c r="E435" s="10">
        <v>1180</v>
      </c>
    </row>
    <row r="436" spans="2:5" s="8" customFormat="1" ht="15.75" x14ac:dyDescent="0.2">
      <c r="B436" s="9" t="s">
        <v>133</v>
      </c>
      <c r="C436" s="10">
        <v>925</v>
      </c>
      <c r="D436" s="43">
        <f t="shared" si="23"/>
        <v>0</v>
      </c>
      <c r="E436" s="10">
        <v>925</v>
      </c>
    </row>
    <row r="437" spans="2:5" s="8" customFormat="1" ht="30" x14ac:dyDescent="0.2">
      <c r="B437" s="9" t="s">
        <v>134</v>
      </c>
      <c r="C437" s="10">
        <v>2365</v>
      </c>
      <c r="D437" s="43">
        <f t="shared" si="23"/>
        <v>0</v>
      </c>
      <c r="E437" s="10">
        <v>2365</v>
      </c>
    </row>
    <row r="438" spans="2:5" s="8" customFormat="1" ht="15.75" x14ac:dyDescent="0.2">
      <c r="B438" s="9" t="s">
        <v>135</v>
      </c>
      <c r="C438" s="10">
        <v>895</v>
      </c>
      <c r="D438" s="43">
        <f t="shared" si="23"/>
        <v>0</v>
      </c>
      <c r="E438" s="10">
        <v>895</v>
      </c>
    </row>
    <row r="439" spans="2:5" s="8" customFormat="1" ht="30" x14ac:dyDescent="0.2">
      <c r="B439" s="9" t="s">
        <v>136</v>
      </c>
      <c r="C439" s="10">
        <v>895</v>
      </c>
      <c r="D439" s="43">
        <f t="shared" si="23"/>
        <v>0</v>
      </c>
      <c r="E439" s="10">
        <v>895</v>
      </c>
    </row>
    <row r="440" spans="2:5" s="8" customFormat="1" ht="15.75" x14ac:dyDescent="0.2">
      <c r="B440" s="9" t="s">
        <v>137</v>
      </c>
      <c r="C440" s="10">
        <v>2780</v>
      </c>
      <c r="D440" s="43">
        <f t="shared" si="23"/>
        <v>0</v>
      </c>
      <c r="E440" s="10">
        <v>2780</v>
      </c>
    </row>
    <row r="441" spans="2:5" s="8" customFormat="1" ht="15.75" x14ac:dyDescent="0.2">
      <c r="B441" s="9" t="s">
        <v>138</v>
      </c>
      <c r="C441" s="10">
        <v>1420</v>
      </c>
      <c r="D441" s="43">
        <f t="shared" si="23"/>
        <v>0</v>
      </c>
      <c r="E441" s="10">
        <v>1420</v>
      </c>
    </row>
    <row r="442" spans="2:5" s="8" customFormat="1" ht="15.75" x14ac:dyDescent="0.2">
      <c r="B442" s="9" t="s">
        <v>139</v>
      </c>
      <c r="C442" s="10">
        <v>565</v>
      </c>
      <c r="D442" s="43">
        <f t="shared" si="23"/>
        <v>0</v>
      </c>
      <c r="E442" s="10">
        <v>565</v>
      </c>
    </row>
    <row r="443" spans="2:5" s="8" customFormat="1" ht="30" x14ac:dyDescent="0.2">
      <c r="B443" s="9" t="s">
        <v>140</v>
      </c>
      <c r="C443" s="10">
        <v>2780</v>
      </c>
      <c r="D443" s="43">
        <f t="shared" si="23"/>
        <v>0</v>
      </c>
      <c r="E443" s="10">
        <v>2780</v>
      </c>
    </row>
    <row r="444" spans="2:5" s="8" customFormat="1" ht="15.75" x14ac:dyDescent="0.2">
      <c r="B444" s="9" t="s">
        <v>141</v>
      </c>
      <c r="C444" s="10">
        <v>1130</v>
      </c>
      <c r="D444" s="43">
        <f t="shared" si="23"/>
        <v>0</v>
      </c>
      <c r="E444" s="10">
        <v>1130</v>
      </c>
    </row>
    <row r="445" spans="2:5" s="8" customFormat="1" ht="15.75" x14ac:dyDescent="0.2">
      <c r="B445" s="9" t="s">
        <v>142</v>
      </c>
      <c r="C445" s="10">
        <v>50</v>
      </c>
      <c r="D445" s="43">
        <f t="shared" si="23"/>
        <v>0</v>
      </c>
      <c r="E445" s="10">
        <v>50</v>
      </c>
    </row>
    <row r="446" spans="2:5" s="8" customFormat="1" ht="30" x14ac:dyDescent="0.2">
      <c r="B446" s="9" t="s">
        <v>143</v>
      </c>
      <c r="C446" s="10">
        <v>1130</v>
      </c>
      <c r="D446" s="43">
        <f t="shared" si="23"/>
        <v>0</v>
      </c>
      <c r="E446" s="10">
        <v>1130</v>
      </c>
    </row>
    <row r="447" spans="2:5" s="8" customFormat="1" ht="15.75" x14ac:dyDescent="0.2">
      <c r="B447" s="7" t="s">
        <v>144</v>
      </c>
      <c r="C447" s="10"/>
      <c r="D447" s="43"/>
      <c r="E447" s="10"/>
    </row>
    <row r="448" spans="2:5" s="8" customFormat="1" ht="15.75" x14ac:dyDescent="0.2">
      <c r="B448" s="9" t="s">
        <v>145</v>
      </c>
      <c r="C448" s="10">
        <v>300</v>
      </c>
      <c r="D448" s="43">
        <f t="shared" si="23"/>
        <v>0</v>
      </c>
      <c r="E448" s="10">
        <v>300</v>
      </c>
    </row>
    <row r="449" spans="2:5" s="8" customFormat="1" ht="15.75" x14ac:dyDescent="0.2">
      <c r="B449" s="9" t="s">
        <v>146</v>
      </c>
      <c r="C449" s="10">
        <v>100</v>
      </c>
      <c r="D449" s="43">
        <f t="shared" si="23"/>
        <v>0</v>
      </c>
      <c r="E449" s="10">
        <v>100</v>
      </c>
    </row>
    <row r="450" spans="2:5" s="8" customFormat="1" ht="15.75" x14ac:dyDescent="0.2">
      <c r="B450" s="9" t="s">
        <v>147</v>
      </c>
      <c r="C450" s="10">
        <v>300</v>
      </c>
      <c r="D450" s="43">
        <f t="shared" si="23"/>
        <v>0</v>
      </c>
      <c r="E450" s="10">
        <v>300</v>
      </c>
    </row>
    <row r="451" spans="2:5" s="8" customFormat="1" ht="30" x14ac:dyDescent="0.2">
      <c r="B451" s="9" t="s">
        <v>428</v>
      </c>
      <c r="C451" s="10">
        <v>300</v>
      </c>
      <c r="D451" s="43">
        <f t="shared" si="23"/>
        <v>0</v>
      </c>
      <c r="E451" s="10">
        <v>300</v>
      </c>
    </row>
    <row r="452" spans="2:5" s="8" customFormat="1" ht="15.75" x14ac:dyDescent="0.2">
      <c r="B452" s="9" t="s">
        <v>148</v>
      </c>
      <c r="C452" s="10">
        <v>100</v>
      </c>
      <c r="D452" s="43">
        <f t="shared" si="23"/>
        <v>0</v>
      </c>
      <c r="E452" s="10">
        <v>100</v>
      </c>
    </row>
    <row r="453" spans="2:5" s="8" customFormat="1" ht="15.75" x14ac:dyDescent="0.2">
      <c r="B453" s="9" t="s">
        <v>56</v>
      </c>
      <c r="C453" s="10">
        <v>300</v>
      </c>
      <c r="D453" s="43">
        <f t="shared" si="23"/>
        <v>0</v>
      </c>
      <c r="E453" s="10">
        <v>300</v>
      </c>
    </row>
    <row r="454" spans="2:5" s="8" customFormat="1" ht="15.75" x14ac:dyDescent="0.2">
      <c r="B454" s="9" t="s">
        <v>149</v>
      </c>
      <c r="C454" s="10">
        <v>200</v>
      </c>
      <c r="D454" s="43">
        <f t="shared" si="23"/>
        <v>0</v>
      </c>
      <c r="E454" s="10">
        <v>200</v>
      </c>
    </row>
    <row r="455" spans="2:5" s="8" customFormat="1" ht="15.75" x14ac:dyDescent="0.2">
      <c r="B455" s="9" t="s">
        <v>148</v>
      </c>
      <c r="C455" s="10">
        <v>100</v>
      </c>
      <c r="D455" s="43">
        <f t="shared" si="23"/>
        <v>0</v>
      </c>
      <c r="E455" s="10">
        <v>100</v>
      </c>
    </row>
    <row r="456" spans="2:5" s="8" customFormat="1" ht="15.75" x14ac:dyDescent="0.2">
      <c r="B456" s="9" t="s">
        <v>56</v>
      </c>
      <c r="C456" s="10">
        <v>200</v>
      </c>
      <c r="D456" s="43">
        <f t="shared" si="23"/>
        <v>0</v>
      </c>
      <c r="E456" s="10">
        <v>200</v>
      </c>
    </row>
    <row r="457" spans="2:5" s="8" customFormat="1" ht="15.75" x14ac:dyDescent="0.2">
      <c r="B457" s="9" t="s">
        <v>150</v>
      </c>
      <c r="C457" s="10">
        <v>50</v>
      </c>
      <c r="D457" s="43">
        <f t="shared" si="23"/>
        <v>0</v>
      </c>
      <c r="E457" s="10">
        <v>50</v>
      </c>
    </row>
    <row r="458" spans="2:5" s="8" customFormat="1" ht="15.75" x14ac:dyDescent="0.2">
      <c r="B458" s="9" t="s">
        <v>151</v>
      </c>
      <c r="C458" s="10">
        <v>100</v>
      </c>
      <c r="D458" s="43">
        <f t="shared" si="23"/>
        <v>0</v>
      </c>
      <c r="E458" s="10">
        <v>100</v>
      </c>
    </row>
    <row r="459" spans="2:5" s="8" customFormat="1" ht="15.75" x14ac:dyDescent="0.2">
      <c r="B459" s="9" t="s">
        <v>152</v>
      </c>
      <c r="C459" s="10">
        <v>150</v>
      </c>
      <c r="D459" s="43">
        <f t="shared" si="23"/>
        <v>0</v>
      </c>
      <c r="E459" s="10">
        <v>150</v>
      </c>
    </row>
    <row r="460" spans="2:5" s="8" customFormat="1" ht="15.75" x14ac:dyDescent="0.2">
      <c r="B460" s="9" t="s">
        <v>429</v>
      </c>
      <c r="C460" s="10">
        <v>100</v>
      </c>
      <c r="D460" s="43">
        <f t="shared" si="23"/>
        <v>0</v>
      </c>
      <c r="E460" s="10">
        <v>100</v>
      </c>
    </row>
    <row r="461" spans="2:5" s="8" customFormat="1" ht="15.75" x14ac:dyDescent="0.2">
      <c r="B461" s="9" t="s">
        <v>153</v>
      </c>
      <c r="C461" s="10">
        <v>50</v>
      </c>
      <c r="D461" s="43">
        <f t="shared" si="23"/>
        <v>0</v>
      </c>
      <c r="E461" s="10">
        <v>50</v>
      </c>
    </row>
    <row r="462" spans="2:5" s="8" customFormat="1" ht="15.75" x14ac:dyDescent="0.2">
      <c r="B462" s="9" t="s">
        <v>151</v>
      </c>
      <c r="C462" s="10">
        <v>100</v>
      </c>
      <c r="D462" s="43">
        <f t="shared" si="23"/>
        <v>0</v>
      </c>
      <c r="E462" s="10">
        <v>100</v>
      </c>
    </row>
    <row r="463" spans="2:5" s="8" customFormat="1" ht="15.75" x14ac:dyDescent="0.2">
      <c r="B463" s="9" t="s">
        <v>154</v>
      </c>
      <c r="C463" s="10">
        <v>25</v>
      </c>
      <c r="D463" s="43">
        <f t="shared" si="23"/>
        <v>0</v>
      </c>
      <c r="E463" s="10">
        <v>25</v>
      </c>
    </row>
    <row r="464" spans="2:5" s="8" customFormat="1" ht="15.75" x14ac:dyDescent="0.2">
      <c r="B464" s="9" t="s">
        <v>155</v>
      </c>
      <c r="C464" s="10">
        <v>25</v>
      </c>
      <c r="D464" s="43">
        <f t="shared" si="23"/>
        <v>0</v>
      </c>
      <c r="E464" s="10">
        <v>25</v>
      </c>
    </row>
    <row r="465" spans="1:5" s="8" customFormat="1" ht="15.75" x14ac:dyDescent="0.2">
      <c r="B465" s="9" t="s">
        <v>156</v>
      </c>
      <c r="C465" s="10">
        <v>15</v>
      </c>
      <c r="D465" s="43">
        <f t="shared" si="23"/>
        <v>0</v>
      </c>
      <c r="E465" s="10">
        <v>15</v>
      </c>
    </row>
    <row r="466" spans="1:5" s="8" customFormat="1" ht="15.75" x14ac:dyDescent="0.2">
      <c r="B466" s="9" t="s">
        <v>157</v>
      </c>
      <c r="C466" s="10">
        <v>25</v>
      </c>
      <c r="D466" s="43">
        <f t="shared" si="23"/>
        <v>0</v>
      </c>
      <c r="E466" s="10">
        <v>25</v>
      </c>
    </row>
    <row r="467" spans="1:5" s="8" customFormat="1" ht="15.75" x14ac:dyDescent="0.2">
      <c r="B467" s="11"/>
      <c r="C467" s="10"/>
      <c r="D467" s="43"/>
      <c r="E467" s="10"/>
    </row>
    <row r="468" spans="1:5" s="8" customFormat="1" ht="31.5" x14ac:dyDescent="0.2">
      <c r="A468" s="16" t="s">
        <v>343</v>
      </c>
      <c r="B468" s="44" t="s">
        <v>661</v>
      </c>
      <c r="C468" s="10"/>
      <c r="D468" s="43"/>
      <c r="E468" s="10"/>
    </row>
    <row r="469" spans="1:5" s="8" customFormat="1" ht="15.75" x14ac:dyDescent="0.2">
      <c r="A469" s="16"/>
      <c r="B469" s="61" t="s">
        <v>662</v>
      </c>
      <c r="C469" s="10"/>
      <c r="D469" s="43"/>
      <c r="E469" s="10"/>
    </row>
    <row r="470" spans="1:5" s="8" customFormat="1" ht="15.75" x14ac:dyDescent="0.2">
      <c r="A470" s="16"/>
      <c r="B470" s="62" t="s">
        <v>663</v>
      </c>
      <c r="C470" s="10">
        <v>46</v>
      </c>
      <c r="D470" s="43">
        <f t="shared" ref="D470:D481" si="24">SUM(E470-C470)/C470*100</f>
        <v>0</v>
      </c>
      <c r="E470" s="10">
        <v>46</v>
      </c>
    </row>
    <row r="471" spans="1:5" s="8" customFormat="1" ht="15.75" x14ac:dyDescent="0.2">
      <c r="A471" s="16"/>
      <c r="B471" s="62" t="s">
        <v>664</v>
      </c>
      <c r="C471" s="10">
        <v>59</v>
      </c>
      <c r="D471" s="43">
        <f t="shared" si="24"/>
        <v>0</v>
      </c>
      <c r="E471" s="10">
        <v>59</v>
      </c>
    </row>
    <row r="472" spans="1:5" s="8" customFormat="1" ht="15.75" x14ac:dyDescent="0.2">
      <c r="A472" s="16"/>
      <c r="B472" s="62" t="s">
        <v>665</v>
      </c>
      <c r="C472" s="10">
        <v>80</v>
      </c>
      <c r="D472" s="43">
        <f t="shared" si="24"/>
        <v>0</v>
      </c>
      <c r="E472" s="10">
        <v>80</v>
      </c>
    </row>
    <row r="473" spans="1:5" s="8" customFormat="1" ht="15.75" x14ac:dyDescent="0.2">
      <c r="A473" s="16"/>
      <c r="B473" s="62" t="s">
        <v>666</v>
      </c>
      <c r="C473" s="10">
        <v>59</v>
      </c>
      <c r="D473" s="43">
        <f t="shared" si="24"/>
        <v>0</v>
      </c>
      <c r="E473" s="10">
        <v>59</v>
      </c>
    </row>
    <row r="474" spans="1:5" s="8" customFormat="1" ht="30" x14ac:dyDescent="0.2">
      <c r="A474" s="16"/>
      <c r="B474" s="62" t="s">
        <v>667</v>
      </c>
      <c r="C474" s="10">
        <v>46</v>
      </c>
      <c r="D474" s="43">
        <f t="shared" si="24"/>
        <v>0</v>
      </c>
      <c r="E474" s="10">
        <v>46</v>
      </c>
    </row>
    <row r="475" spans="1:5" s="8" customFormat="1" ht="30" x14ac:dyDescent="0.2">
      <c r="A475" s="16"/>
      <c r="B475" s="62" t="s">
        <v>668</v>
      </c>
      <c r="C475" s="10">
        <v>59</v>
      </c>
      <c r="D475" s="43">
        <f t="shared" si="24"/>
        <v>0</v>
      </c>
      <c r="E475" s="10">
        <v>59</v>
      </c>
    </row>
    <row r="476" spans="1:5" s="8" customFormat="1" ht="15.75" x14ac:dyDescent="0.2">
      <c r="A476" s="16"/>
      <c r="B476" s="61" t="s">
        <v>399</v>
      </c>
      <c r="C476" s="10"/>
      <c r="D476" s="43"/>
      <c r="E476" s="10"/>
    </row>
    <row r="477" spans="1:5" s="8" customFormat="1" ht="15.75" x14ac:dyDescent="0.2">
      <c r="A477" s="16"/>
      <c r="B477" s="62" t="s">
        <v>669</v>
      </c>
      <c r="C477" s="10">
        <v>10</v>
      </c>
      <c r="D477" s="43">
        <f t="shared" si="24"/>
        <v>0</v>
      </c>
      <c r="E477" s="10">
        <v>10</v>
      </c>
    </row>
    <row r="478" spans="1:5" s="8" customFormat="1" ht="15.75" x14ac:dyDescent="0.2">
      <c r="A478" s="16"/>
      <c r="B478" s="61" t="s">
        <v>344</v>
      </c>
      <c r="C478" s="10"/>
      <c r="D478" s="43"/>
      <c r="E478" s="10"/>
    </row>
    <row r="479" spans="1:5" s="8" customFormat="1" ht="15.75" x14ac:dyDescent="0.2">
      <c r="A479" s="16"/>
      <c r="B479" s="62" t="s">
        <v>669</v>
      </c>
      <c r="C479" s="10">
        <v>150</v>
      </c>
      <c r="D479" s="43">
        <f t="shared" si="24"/>
        <v>0</v>
      </c>
      <c r="E479" s="10">
        <v>150</v>
      </c>
    </row>
    <row r="480" spans="1:5" s="8" customFormat="1" ht="15.75" x14ac:dyDescent="0.2">
      <c r="A480" s="16"/>
      <c r="B480" s="61" t="s">
        <v>345</v>
      </c>
      <c r="C480" s="10"/>
      <c r="D480" s="43"/>
      <c r="E480" s="10"/>
    </row>
    <row r="481" spans="1:5" s="8" customFormat="1" ht="15.75" x14ac:dyDescent="0.2">
      <c r="A481" s="16"/>
      <c r="B481" s="62" t="s">
        <v>669</v>
      </c>
      <c r="C481" s="10">
        <v>160</v>
      </c>
      <c r="D481" s="43">
        <f t="shared" si="24"/>
        <v>0</v>
      </c>
      <c r="E481" s="10">
        <v>160</v>
      </c>
    </row>
    <row r="482" spans="1:5" s="8" customFormat="1" ht="15.75" x14ac:dyDescent="0.2">
      <c r="B482" s="36"/>
      <c r="C482" s="10"/>
      <c r="D482" s="43"/>
      <c r="E482" s="10"/>
    </row>
    <row r="483" spans="1:5" s="8" customFormat="1" ht="15.75" x14ac:dyDescent="0.2">
      <c r="A483" s="16" t="s">
        <v>314</v>
      </c>
      <c r="B483" s="7" t="s">
        <v>315</v>
      </c>
      <c r="C483" s="22"/>
      <c r="D483" s="43"/>
      <c r="E483" s="22"/>
    </row>
    <row r="484" spans="1:5" s="8" customFormat="1" ht="15.75" x14ac:dyDescent="0.2">
      <c r="B484" s="9" t="s">
        <v>316</v>
      </c>
      <c r="C484" s="23">
        <v>1.25</v>
      </c>
      <c r="D484" s="43">
        <f>SUM(E484-C484)/C484*100</f>
        <v>0</v>
      </c>
      <c r="E484" s="23">
        <v>1.25</v>
      </c>
    </row>
    <row r="485" spans="1:5" s="8" customFormat="1" ht="15.75" x14ac:dyDescent="0.2">
      <c r="B485" s="9" t="s">
        <v>317</v>
      </c>
      <c r="C485" s="23">
        <v>1.75</v>
      </c>
      <c r="D485" s="43">
        <f>SUM(E485-C485)/C485*100</f>
        <v>0</v>
      </c>
      <c r="E485" s="23">
        <v>1.75</v>
      </c>
    </row>
    <row r="486" spans="1:5" s="8" customFormat="1" ht="15.75" x14ac:dyDescent="0.2">
      <c r="B486" s="9" t="s">
        <v>318</v>
      </c>
      <c r="C486" s="23">
        <v>2.75</v>
      </c>
      <c r="D486" s="43">
        <f>SUM(E486-C486)/C486*100</f>
        <v>0</v>
      </c>
      <c r="E486" s="23">
        <v>2.75</v>
      </c>
    </row>
    <row r="487" spans="1:5" s="8" customFormat="1" ht="15.75" x14ac:dyDescent="0.2">
      <c r="B487" s="9" t="s">
        <v>319</v>
      </c>
      <c r="C487" s="23">
        <v>7.75</v>
      </c>
      <c r="D487" s="43">
        <f>SUM(E487-C487)/C487*100</f>
        <v>0</v>
      </c>
      <c r="E487" s="23">
        <v>7.75</v>
      </c>
    </row>
    <row r="488" spans="1:5" s="8" customFormat="1" ht="15.75" x14ac:dyDescent="0.2">
      <c r="B488" s="7" t="s">
        <v>320</v>
      </c>
      <c r="C488" s="23"/>
      <c r="D488" s="43"/>
      <c r="E488" s="23"/>
    </row>
    <row r="489" spans="1:5" s="8" customFormat="1" ht="15.75" x14ac:dyDescent="0.2">
      <c r="B489" s="9" t="s">
        <v>316</v>
      </c>
      <c r="C489" s="23">
        <v>1.65</v>
      </c>
      <c r="D489" s="43">
        <f>SUM(E489-C489)/C489*100</f>
        <v>0</v>
      </c>
      <c r="E489" s="23">
        <v>1.65</v>
      </c>
    </row>
    <row r="490" spans="1:5" s="8" customFormat="1" ht="15.75" x14ac:dyDescent="0.2">
      <c r="B490" s="9" t="s">
        <v>317</v>
      </c>
      <c r="C490" s="23">
        <v>1.95</v>
      </c>
      <c r="D490" s="43">
        <f>SUM(E490-C490)/C490*100</f>
        <v>0</v>
      </c>
      <c r="E490" s="23">
        <v>1.95</v>
      </c>
    </row>
    <row r="491" spans="1:5" s="8" customFormat="1" ht="15.75" x14ac:dyDescent="0.2">
      <c r="B491" s="9" t="s">
        <v>318</v>
      </c>
      <c r="C491" s="23">
        <v>3.15</v>
      </c>
      <c r="D491" s="43">
        <f>SUM(E491-C491)/C491*100</f>
        <v>0</v>
      </c>
      <c r="E491" s="23">
        <v>3.15</v>
      </c>
    </row>
    <row r="492" spans="1:5" s="8" customFormat="1" ht="15.75" x14ac:dyDescent="0.2">
      <c r="B492" s="9" t="s">
        <v>319</v>
      </c>
      <c r="C492" s="23">
        <v>7.75</v>
      </c>
      <c r="D492" s="43">
        <f>SUM(E492-C492)/C492*100</f>
        <v>0</v>
      </c>
      <c r="E492" s="23">
        <v>7.75</v>
      </c>
    </row>
    <row r="493" spans="1:5" s="8" customFormat="1" ht="15.75" x14ac:dyDescent="0.2">
      <c r="B493" s="7" t="s">
        <v>321</v>
      </c>
      <c r="C493" s="23"/>
      <c r="D493" s="43"/>
      <c r="E493" s="23"/>
    </row>
    <row r="494" spans="1:5" s="8" customFormat="1" ht="15.75" x14ac:dyDescent="0.2">
      <c r="B494" s="9" t="s">
        <v>316</v>
      </c>
      <c r="C494" s="23">
        <v>1.25</v>
      </c>
      <c r="D494" s="43">
        <f>SUM(E494-C494)/C494*100</f>
        <v>0</v>
      </c>
      <c r="E494" s="23">
        <v>1.25</v>
      </c>
    </row>
    <row r="495" spans="1:5" s="8" customFormat="1" ht="15.75" x14ac:dyDescent="0.2">
      <c r="B495" s="9" t="s">
        <v>317</v>
      </c>
      <c r="C495" s="23">
        <v>1.75</v>
      </c>
      <c r="D495" s="43">
        <f>SUM(E495-C495)/C495*100</f>
        <v>0</v>
      </c>
      <c r="E495" s="23">
        <v>1.75</v>
      </c>
    </row>
    <row r="496" spans="1:5" s="8" customFormat="1" ht="15.75" x14ac:dyDescent="0.2">
      <c r="B496" s="9" t="s">
        <v>318</v>
      </c>
      <c r="C496" s="23">
        <v>2.75</v>
      </c>
      <c r="D496" s="43">
        <f>SUM(E496-C496)/C496*100</f>
        <v>0</v>
      </c>
      <c r="E496" s="23">
        <v>2.75</v>
      </c>
    </row>
    <row r="497" spans="1:5" s="8" customFormat="1" ht="15.75" x14ac:dyDescent="0.2">
      <c r="B497" s="9" t="s">
        <v>319</v>
      </c>
      <c r="C497" s="23">
        <v>7.75</v>
      </c>
      <c r="D497" s="43">
        <f>SUM(E497-C497)/C497*100</f>
        <v>0</v>
      </c>
      <c r="E497" s="23">
        <v>7.75</v>
      </c>
    </row>
    <row r="498" spans="1:5" s="8" customFormat="1" ht="15.75" x14ac:dyDescent="0.2">
      <c r="B498" s="7" t="s">
        <v>322</v>
      </c>
      <c r="C498" s="43"/>
      <c r="D498" s="43"/>
      <c r="E498" s="43"/>
    </row>
    <row r="499" spans="1:5" s="8" customFormat="1" ht="15.75" x14ac:dyDescent="0.2">
      <c r="B499" s="9" t="s">
        <v>397</v>
      </c>
      <c r="C499" s="23">
        <v>0</v>
      </c>
      <c r="D499" s="43">
        <v>0</v>
      </c>
      <c r="E499" s="23">
        <v>0</v>
      </c>
    </row>
    <row r="500" spans="1:5" s="8" customFormat="1" ht="15.75" x14ac:dyDescent="0.2">
      <c r="B500" s="9" t="s">
        <v>324</v>
      </c>
      <c r="C500" s="23">
        <v>0.85</v>
      </c>
      <c r="D500" s="43">
        <f t="shared" ref="D500:D503" si="25">SUM(E500-C500)/C500*100</f>
        <v>0</v>
      </c>
      <c r="E500" s="23">
        <v>0.85</v>
      </c>
    </row>
    <row r="501" spans="1:5" s="8" customFormat="1" ht="15.75" x14ac:dyDescent="0.2">
      <c r="B501" s="9" t="s">
        <v>317</v>
      </c>
      <c r="C501" s="23">
        <v>1.75</v>
      </c>
      <c r="D501" s="43">
        <f t="shared" si="25"/>
        <v>0</v>
      </c>
      <c r="E501" s="23">
        <v>1.75</v>
      </c>
    </row>
    <row r="502" spans="1:5" s="8" customFormat="1" ht="15.75" x14ac:dyDescent="0.2">
      <c r="B502" s="9" t="s">
        <v>318</v>
      </c>
      <c r="C502" s="23">
        <v>3.6</v>
      </c>
      <c r="D502" s="43">
        <f t="shared" si="25"/>
        <v>0</v>
      </c>
      <c r="E502" s="23">
        <v>3.6</v>
      </c>
    </row>
    <row r="503" spans="1:5" s="8" customFormat="1" ht="15.75" x14ac:dyDescent="0.2">
      <c r="B503" s="9" t="s">
        <v>319</v>
      </c>
      <c r="C503" s="23">
        <v>6.55</v>
      </c>
      <c r="D503" s="43">
        <f t="shared" si="25"/>
        <v>0</v>
      </c>
      <c r="E503" s="23">
        <v>6.55</v>
      </c>
    </row>
    <row r="504" spans="1:5" s="8" customFormat="1" ht="15.75" x14ac:dyDescent="0.2">
      <c r="B504" s="9" t="s">
        <v>5</v>
      </c>
      <c r="C504" s="23">
        <v>0</v>
      </c>
      <c r="D504" s="43">
        <v>0</v>
      </c>
      <c r="E504" s="23">
        <v>0</v>
      </c>
    </row>
    <row r="505" spans="1:5" s="8" customFormat="1" ht="15.75" x14ac:dyDescent="0.2">
      <c r="B505" s="7" t="s">
        <v>325</v>
      </c>
      <c r="C505" s="23"/>
      <c r="D505" s="43"/>
      <c r="E505" s="23"/>
    </row>
    <row r="506" spans="1:5" s="8" customFormat="1" ht="15.75" x14ac:dyDescent="0.2">
      <c r="B506" s="9" t="s">
        <v>323</v>
      </c>
      <c r="C506" s="23">
        <v>0</v>
      </c>
      <c r="D506" s="43">
        <v>0</v>
      </c>
      <c r="E506" s="23">
        <v>0</v>
      </c>
    </row>
    <row r="507" spans="1:5" s="8" customFormat="1" ht="15.75" x14ac:dyDescent="0.2">
      <c r="B507" s="9" t="s">
        <v>326</v>
      </c>
      <c r="C507" s="23">
        <v>1.1000000000000001</v>
      </c>
      <c r="D507" s="43">
        <f>SUM(E507-C507)/C507*100</f>
        <v>0</v>
      </c>
      <c r="E507" s="23">
        <v>1.1000000000000001</v>
      </c>
    </row>
    <row r="508" spans="1:5" s="8" customFormat="1" ht="15.75" x14ac:dyDescent="0.2">
      <c r="B508" s="9" t="s">
        <v>327</v>
      </c>
      <c r="C508" s="23">
        <v>6.2</v>
      </c>
      <c r="D508" s="43">
        <f>SUM(E508-C508)/C508*100</f>
        <v>0</v>
      </c>
      <c r="E508" s="23">
        <v>6.2</v>
      </c>
    </row>
    <row r="509" spans="1:5" s="8" customFormat="1" ht="15.75" x14ac:dyDescent="0.2">
      <c r="B509" s="9" t="s">
        <v>328</v>
      </c>
      <c r="C509" s="23">
        <v>0</v>
      </c>
      <c r="D509" s="43">
        <v>0</v>
      </c>
      <c r="E509" s="23">
        <v>0</v>
      </c>
    </row>
    <row r="510" spans="1:5" s="8" customFormat="1" ht="15.75" x14ac:dyDescent="0.2">
      <c r="B510" s="9" t="s">
        <v>329</v>
      </c>
      <c r="C510" s="23">
        <v>1.25</v>
      </c>
      <c r="D510" s="43">
        <f>SUM(E510-C510)/C510*100</f>
        <v>0</v>
      </c>
      <c r="E510" s="23">
        <v>1.25</v>
      </c>
    </row>
    <row r="511" spans="1:5" s="8" customFormat="1" ht="15.75" x14ac:dyDescent="0.2">
      <c r="C511" s="17"/>
      <c r="D511" s="43"/>
      <c r="E511" s="17"/>
    </row>
    <row r="512" spans="1:5" s="8" customFormat="1" ht="15.75" x14ac:dyDescent="0.2">
      <c r="A512" s="16" t="s">
        <v>330</v>
      </c>
      <c r="B512" s="7" t="s">
        <v>331</v>
      </c>
      <c r="C512" s="23">
        <v>250</v>
      </c>
      <c r="D512" s="43">
        <f>SUM(E512-C512)/C512*100</f>
        <v>0</v>
      </c>
      <c r="E512" s="23">
        <v>250</v>
      </c>
    </row>
    <row r="513" spans="1:5" s="8" customFormat="1" ht="15.75" x14ac:dyDescent="0.2">
      <c r="A513" s="15"/>
      <c r="B513" s="7" t="s">
        <v>332</v>
      </c>
      <c r="C513" s="23">
        <v>1.2</v>
      </c>
      <c r="D513" s="43">
        <f>SUM(E513-C513)/C513*100</f>
        <v>0</v>
      </c>
      <c r="E513" s="23">
        <v>1.2</v>
      </c>
    </row>
    <row r="514" spans="1:5" s="8" customFormat="1" ht="15.75" x14ac:dyDescent="0.2">
      <c r="C514" s="17"/>
      <c r="D514" s="43"/>
      <c r="E514" s="17"/>
    </row>
    <row r="515" spans="1:5" s="8" customFormat="1" ht="15.75" x14ac:dyDescent="0.2">
      <c r="A515" s="16" t="s">
        <v>333</v>
      </c>
      <c r="B515" s="16" t="s">
        <v>531</v>
      </c>
      <c r="C515" s="17"/>
      <c r="D515" s="43"/>
      <c r="E515" s="17"/>
    </row>
    <row r="516" spans="1:5" s="8" customFormat="1" ht="15.75" x14ac:dyDescent="0.2">
      <c r="A516" s="12"/>
      <c r="B516" s="9" t="s">
        <v>532</v>
      </c>
      <c r="C516" s="23">
        <v>60</v>
      </c>
      <c r="D516" s="43">
        <f>SUM(E516-C516)/C516*100</f>
        <v>0</v>
      </c>
      <c r="E516" s="23">
        <v>60</v>
      </c>
    </row>
    <row r="517" spans="1:5" s="8" customFormat="1" ht="15.75" x14ac:dyDescent="0.2">
      <c r="A517" s="12"/>
      <c r="B517" s="7" t="s">
        <v>334</v>
      </c>
      <c r="C517" s="23">
        <v>60</v>
      </c>
      <c r="D517" s="43">
        <f>SUM(E517-C517)/C517*100</f>
        <v>0</v>
      </c>
      <c r="E517" s="23">
        <v>60</v>
      </c>
    </row>
    <row r="518" spans="1:5" s="8" customFormat="1" ht="15.75" x14ac:dyDescent="0.2">
      <c r="A518" s="12"/>
      <c r="B518" s="7" t="s">
        <v>335</v>
      </c>
      <c r="C518" s="23"/>
      <c r="D518" s="43"/>
      <c r="E518" s="23"/>
    </row>
    <row r="519" spans="1:5" s="8" customFormat="1" ht="15.75" x14ac:dyDescent="0.2">
      <c r="A519" s="12"/>
      <c r="B519" s="9" t="s">
        <v>336</v>
      </c>
      <c r="C519" s="24">
        <v>275</v>
      </c>
      <c r="D519" s="43">
        <f>SUM(E519-C519)/C519*100</f>
        <v>0</v>
      </c>
      <c r="E519" s="24">
        <v>275</v>
      </c>
    </row>
    <row r="520" spans="1:5" s="8" customFormat="1" ht="15.75" x14ac:dyDescent="0.2">
      <c r="A520" s="12"/>
      <c r="B520" s="9" t="s">
        <v>337</v>
      </c>
      <c r="C520" s="24">
        <v>220</v>
      </c>
      <c r="D520" s="43">
        <f>SUM(E520-C520)/C520*100</f>
        <v>0</v>
      </c>
      <c r="E520" s="24">
        <v>220</v>
      </c>
    </row>
    <row r="521" spans="1:5" s="8" customFormat="1" ht="15.75" x14ac:dyDescent="0.2">
      <c r="A521" s="12"/>
      <c r="B521" s="9" t="s">
        <v>338</v>
      </c>
      <c r="C521" s="24">
        <v>165</v>
      </c>
      <c r="D521" s="43">
        <f>SUM(E521-C521)/C521*100</f>
        <v>0</v>
      </c>
      <c r="E521" s="24">
        <v>165</v>
      </c>
    </row>
    <row r="522" spans="1:5" s="8" customFormat="1" ht="15.75" x14ac:dyDescent="0.2">
      <c r="A522" s="12"/>
      <c r="B522" s="9" t="s">
        <v>339</v>
      </c>
      <c r="C522" s="24">
        <v>110</v>
      </c>
      <c r="D522" s="43">
        <f>SUM(E522-C522)/C522*100</f>
        <v>0</v>
      </c>
      <c r="E522" s="24">
        <v>110</v>
      </c>
    </row>
    <row r="523" spans="1:5" s="8" customFormat="1" ht="15.75" x14ac:dyDescent="0.2">
      <c r="A523" s="12"/>
      <c r="B523" s="9" t="s">
        <v>340</v>
      </c>
      <c r="C523" s="24">
        <v>55</v>
      </c>
      <c r="D523" s="43">
        <f>SUM(E523-C523)/C523*100</f>
        <v>0</v>
      </c>
      <c r="E523" s="24">
        <v>55</v>
      </c>
    </row>
    <row r="524" spans="1:5" s="6" customFormat="1" ht="15.75" x14ac:dyDescent="0.25">
      <c r="A524" s="34"/>
      <c r="B524" s="25" t="s">
        <v>431</v>
      </c>
      <c r="C524" s="24"/>
      <c r="D524" s="43"/>
      <c r="E524" s="24"/>
    </row>
    <row r="525" spans="1:5" s="6" customFormat="1" ht="15.75" x14ac:dyDescent="0.2">
      <c r="A525" s="34"/>
      <c r="B525" s="26" t="s">
        <v>432</v>
      </c>
      <c r="C525" s="24">
        <v>640</v>
      </c>
      <c r="D525" s="43">
        <f>SUM(E525-C525)/C525*100</f>
        <v>0</v>
      </c>
      <c r="E525" s="24">
        <v>640</v>
      </c>
    </row>
    <row r="526" spans="1:5" s="6" customFormat="1" ht="15.75" x14ac:dyDescent="0.2">
      <c r="A526" s="34"/>
      <c r="B526" s="26" t="s">
        <v>433</v>
      </c>
      <c r="C526" s="24">
        <v>350</v>
      </c>
      <c r="D526" s="43">
        <f>SUM(E526-C526)/C526*100</f>
        <v>0</v>
      </c>
      <c r="E526" s="24">
        <v>350</v>
      </c>
    </row>
    <row r="527" spans="1:5" s="6" customFormat="1" ht="15.75" x14ac:dyDescent="0.2">
      <c r="A527" s="34"/>
      <c r="B527" s="26" t="s">
        <v>434</v>
      </c>
      <c r="C527" s="24">
        <v>175</v>
      </c>
      <c r="D527" s="43">
        <f>SUM(E527-C527)/C527*100</f>
        <v>0</v>
      </c>
      <c r="E527" s="24">
        <v>175</v>
      </c>
    </row>
    <row r="528" spans="1:5" s="6" customFormat="1" ht="15.75" x14ac:dyDescent="0.25">
      <c r="A528" s="34"/>
      <c r="B528" s="25" t="s">
        <v>435</v>
      </c>
      <c r="C528" s="24"/>
      <c r="D528" s="43"/>
      <c r="E528" s="24"/>
    </row>
    <row r="529" spans="1:5" s="6" customFormat="1" ht="15.75" x14ac:dyDescent="0.2">
      <c r="A529" s="34"/>
      <c r="B529" s="26" t="s">
        <v>432</v>
      </c>
      <c r="C529" s="24">
        <v>640</v>
      </c>
      <c r="D529" s="43">
        <f>SUM(E529-C529)/C529*100</f>
        <v>0</v>
      </c>
      <c r="E529" s="24">
        <v>640</v>
      </c>
    </row>
    <row r="530" spans="1:5" s="6" customFormat="1" ht="15.75" x14ac:dyDescent="0.2">
      <c r="A530" s="34"/>
      <c r="B530" s="26" t="s">
        <v>433</v>
      </c>
      <c r="C530" s="24">
        <v>350</v>
      </c>
      <c r="D530" s="43">
        <f>SUM(E530-C530)/C530*100</f>
        <v>0</v>
      </c>
      <c r="E530" s="24">
        <v>350</v>
      </c>
    </row>
    <row r="531" spans="1:5" s="6" customFormat="1" ht="15.75" x14ac:dyDescent="0.2">
      <c r="A531" s="34"/>
      <c r="B531" s="26" t="s">
        <v>434</v>
      </c>
      <c r="C531" s="24">
        <v>175</v>
      </c>
      <c r="D531" s="43">
        <f>SUM(E531-C531)/C531*100</f>
        <v>0</v>
      </c>
      <c r="E531" s="24">
        <v>175</v>
      </c>
    </row>
    <row r="532" spans="1:5" s="8" customFormat="1" ht="15.75" x14ac:dyDescent="0.2">
      <c r="A532" s="16"/>
      <c r="B532" s="15"/>
      <c r="C532" s="10"/>
      <c r="D532" s="43"/>
      <c r="E532" s="10"/>
    </row>
    <row r="533" spans="1:5" s="8" customFormat="1" ht="15.75" x14ac:dyDescent="0.2">
      <c r="A533" s="16" t="s">
        <v>341</v>
      </c>
      <c r="B533" s="13" t="s">
        <v>342</v>
      </c>
      <c r="C533" s="10">
        <v>0.55000000000000004</v>
      </c>
      <c r="D533" s="43">
        <f>SUM(E533-C533)/C533*100</f>
        <v>0</v>
      </c>
      <c r="E533" s="10">
        <v>0.55000000000000004</v>
      </c>
    </row>
    <row r="534" spans="1:5" s="8" customFormat="1" ht="15.75" x14ac:dyDescent="0.2">
      <c r="A534" s="16"/>
      <c r="B534" s="13" t="s">
        <v>806</v>
      </c>
      <c r="C534" s="10">
        <v>0.1</v>
      </c>
      <c r="D534" s="43">
        <f>SUM(E534-C534)/C534*100</f>
        <v>0</v>
      </c>
      <c r="E534" s="10">
        <v>0.1</v>
      </c>
    </row>
    <row r="535" spans="1:5" s="8" customFormat="1" ht="15.75" x14ac:dyDescent="0.2">
      <c r="A535" s="16"/>
      <c r="B535" s="13" t="s">
        <v>807</v>
      </c>
      <c r="C535" s="10">
        <v>1</v>
      </c>
      <c r="D535" s="43">
        <f>SUM(E535-C535)/C535*100</f>
        <v>0</v>
      </c>
      <c r="E535" s="10">
        <v>1</v>
      </c>
    </row>
    <row r="536" spans="1:5" s="8" customFormat="1" ht="15.75" x14ac:dyDescent="0.2">
      <c r="A536" s="16"/>
      <c r="B536" s="13" t="s">
        <v>808</v>
      </c>
      <c r="C536" s="10" t="s">
        <v>16</v>
      </c>
      <c r="D536" s="43">
        <v>0</v>
      </c>
      <c r="E536" s="10" t="s">
        <v>16</v>
      </c>
    </row>
    <row r="537" spans="1:5" s="8" customFormat="1" ht="15.75" x14ac:dyDescent="0.2">
      <c r="A537" s="16"/>
      <c r="B537" s="13"/>
      <c r="C537" s="10"/>
      <c r="D537" s="43"/>
      <c r="E537" s="10"/>
    </row>
    <row r="538" spans="1:5" s="8" customFormat="1" ht="15.75" x14ac:dyDescent="0.2">
      <c r="A538" s="16" t="s">
        <v>12</v>
      </c>
      <c r="B538" s="7" t="s">
        <v>585</v>
      </c>
      <c r="C538" s="10"/>
      <c r="D538" s="43"/>
      <c r="E538" s="10"/>
    </row>
    <row r="539" spans="1:5" s="8" customFormat="1" ht="15.75" x14ac:dyDescent="0.2">
      <c r="B539" s="9" t="s">
        <v>437</v>
      </c>
      <c r="C539" s="10">
        <v>1.5</v>
      </c>
      <c r="D539" s="43">
        <f>SUM(E539-C539)/C539*100</f>
        <v>0</v>
      </c>
      <c r="E539" s="10">
        <v>1.5</v>
      </c>
    </row>
    <row r="540" spans="1:5" s="8" customFormat="1" ht="15.75" x14ac:dyDescent="0.2">
      <c r="B540" s="9" t="s">
        <v>438</v>
      </c>
      <c r="C540" s="10">
        <v>1.5</v>
      </c>
      <c r="D540" s="43">
        <f>SUM(E540-C540)/C540*100</f>
        <v>0</v>
      </c>
      <c r="E540" s="10">
        <v>1.5</v>
      </c>
    </row>
    <row r="541" spans="1:5" s="8" customFormat="1" ht="15.75" x14ac:dyDescent="0.2">
      <c r="B541" s="7" t="s">
        <v>586</v>
      </c>
      <c r="C541" s="10"/>
      <c r="D541" s="43"/>
      <c r="E541" s="10"/>
    </row>
    <row r="542" spans="1:5" s="8" customFormat="1" ht="30" x14ac:dyDescent="0.2">
      <c r="B542" s="9" t="s">
        <v>13</v>
      </c>
      <c r="C542" s="10">
        <v>1.5</v>
      </c>
      <c r="D542" s="43">
        <f>SUM(E542-C542)/C542*100</f>
        <v>0</v>
      </c>
      <c r="E542" s="10">
        <v>1.5</v>
      </c>
    </row>
    <row r="543" spans="1:5" s="8" customFormat="1" ht="15.75" x14ac:dyDescent="0.2">
      <c r="B543" s="7" t="s">
        <v>14</v>
      </c>
      <c r="C543" s="10"/>
      <c r="D543" s="43"/>
      <c r="E543" s="10"/>
    </row>
    <row r="544" spans="1:5" s="8" customFormat="1" ht="15.75" x14ac:dyDescent="0.2">
      <c r="B544" s="9" t="s">
        <v>15</v>
      </c>
      <c r="C544" s="10" t="s">
        <v>16</v>
      </c>
      <c r="D544" s="43">
        <v>0</v>
      </c>
      <c r="E544" s="10" t="s">
        <v>16</v>
      </c>
    </row>
    <row r="545" spans="1:5" s="8" customFormat="1" ht="15.75" x14ac:dyDescent="0.2">
      <c r="A545" s="16"/>
      <c r="B545" s="7" t="s">
        <v>673</v>
      </c>
      <c r="C545" s="14"/>
      <c r="D545" s="43"/>
      <c r="E545" s="14"/>
    </row>
    <row r="546" spans="1:5" s="8" customFormat="1" ht="15.75" x14ac:dyDescent="0.2">
      <c r="B546" s="7" t="s">
        <v>385</v>
      </c>
      <c r="C546" s="10"/>
      <c r="D546" s="43"/>
      <c r="E546" s="10"/>
    </row>
    <row r="547" spans="1:5" s="8" customFormat="1" ht="15.75" x14ac:dyDescent="0.2">
      <c r="B547" s="36" t="s">
        <v>587</v>
      </c>
      <c r="C547" s="10"/>
      <c r="D547" s="43"/>
      <c r="E547" s="10"/>
    </row>
    <row r="548" spans="1:5" s="8" customFormat="1" ht="15.75" x14ac:dyDescent="0.2">
      <c r="B548" s="37" t="s">
        <v>439</v>
      </c>
      <c r="C548" s="10">
        <v>800</v>
      </c>
      <c r="D548" s="43">
        <f>SUM(E548-C548)/C548*100</f>
        <v>0</v>
      </c>
      <c r="E548" s="10">
        <v>800</v>
      </c>
    </row>
    <row r="549" spans="1:5" s="8" customFormat="1" ht="15.75" x14ac:dyDescent="0.2">
      <c r="B549" s="37" t="s">
        <v>671</v>
      </c>
      <c r="C549" s="10">
        <v>670</v>
      </c>
      <c r="D549" s="43">
        <f>SUM(E549-C549)/C549*100</f>
        <v>0</v>
      </c>
      <c r="E549" s="10">
        <v>670</v>
      </c>
    </row>
    <row r="550" spans="1:5" s="8" customFormat="1" ht="15.75" x14ac:dyDescent="0.2">
      <c r="B550" s="36" t="s">
        <v>17</v>
      </c>
      <c r="C550" s="10"/>
      <c r="D550" s="43"/>
      <c r="E550" s="10"/>
    </row>
    <row r="551" spans="1:5" s="8" customFormat="1" ht="15.75" x14ac:dyDescent="0.2">
      <c r="B551" s="48" t="s">
        <v>670</v>
      </c>
      <c r="C551" s="10">
        <v>150</v>
      </c>
      <c r="D551" s="43">
        <f>SUM(E551-C551)/C551*100</f>
        <v>0</v>
      </c>
      <c r="E551" s="10">
        <v>150</v>
      </c>
    </row>
    <row r="552" spans="1:5" s="8" customFormat="1" ht="15.75" x14ac:dyDescent="0.2">
      <c r="B552" s="37" t="s">
        <v>18</v>
      </c>
      <c r="C552" s="10">
        <v>25</v>
      </c>
      <c r="D552" s="43">
        <f>SUM(E552-C552)/C552*100</f>
        <v>0</v>
      </c>
      <c r="E552" s="10">
        <v>25</v>
      </c>
    </row>
    <row r="553" spans="1:5" s="8" customFormat="1" ht="15.75" x14ac:dyDescent="0.2">
      <c r="B553" s="37" t="s">
        <v>588</v>
      </c>
      <c r="C553" s="10">
        <v>110</v>
      </c>
      <c r="D553" s="43">
        <f>SUM(E553-C553)/C553*100</f>
        <v>0</v>
      </c>
      <c r="E553" s="10">
        <v>110</v>
      </c>
    </row>
    <row r="554" spans="1:5" s="8" customFormat="1" ht="15.75" x14ac:dyDescent="0.2">
      <c r="B554" s="47" t="s">
        <v>19</v>
      </c>
      <c r="C554" s="10"/>
      <c r="D554" s="43"/>
      <c r="E554" s="10"/>
    </row>
    <row r="555" spans="1:5" s="8" customFormat="1" ht="15.75" x14ac:dyDescent="0.2">
      <c r="B555" s="37" t="s">
        <v>589</v>
      </c>
      <c r="C555" s="10">
        <v>5560</v>
      </c>
      <c r="D555" s="43">
        <f>SUM(E555-C555)/C555*100</f>
        <v>0</v>
      </c>
      <c r="E555" s="10">
        <v>5560</v>
      </c>
    </row>
    <row r="556" spans="1:5" s="8" customFormat="1" ht="15.75" x14ac:dyDescent="0.2">
      <c r="B556" s="7" t="s">
        <v>20</v>
      </c>
      <c r="C556" s="10"/>
      <c r="D556" s="43"/>
      <c r="E556" s="10"/>
    </row>
    <row r="557" spans="1:5" s="8" customFormat="1" ht="15.75" x14ac:dyDescent="0.2">
      <c r="B557" s="36" t="s">
        <v>590</v>
      </c>
      <c r="C557" s="10"/>
      <c r="D557" s="43"/>
      <c r="E557" s="10"/>
    </row>
    <row r="558" spans="1:5" s="8" customFormat="1" ht="15.75" x14ac:dyDescent="0.2">
      <c r="B558" s="37" t="s">
        <v>439</v>
      </c>
      <c r="C558" s="10">
        <v>410</v>
      </c>
      <c r="D558" s="43">
        <f>SUM(E558-C558)/C558*100</f>
        <v>0</v>
      </c>
      <c r="E558" s="10">
        <v>410</v>
      </c>
    </row>
    <row r="559" spans="1:5" s="8" customFormat="1" ht="15.75" x14ac:dyDescent="0.2">
      <c r="B559" s="48" t="s">
        <v>672</v>
      </c>
      <c r="C559" s="10">
        <v>350</v>
      </c>
      <c r="D559" s="43">
        <f>SUM(E559-C559)/C559*100</f>
        <v>0</v>
      </c>
      <c r="E559" s="10">
        <v>350</v>
      </c>
    </row>
    <row r="560" spans="1:5" s="8" customFormat="1" ht="15.75" x14ac:dyDescent="0.2">
      <c r="B560" s="36" t="s">
        <v>17</v>
      </c>
      <c r="C560" s="10"/>
      <c r="D560" s="43"/>
      <c r="E560" s="10"/>
    </row>
    <row r="561" spans="1:5" s="8" customFormat="1" ht="15.75" x14ac:dyDescent="0.2">
      <c r="B561" s="48" t="s">
        <v>670</v>
      </c>
      <c r="C561" s="10">
        <v>93</v>
      </c>
      <c r="D561" s="43">
        <f>SUM(E561-C561)/C561*100</f>
        <v>0</v>
      </c>
      <c r="E561" s="10">
        <v>93</v>
      </c>
    </row>
    <row r="562" spans="1:5" s="8" customFormat="1" ht="15.75" x14ac:dyDescent="0.2">
      <c r="B562" s="48" t="s">
        <v>21</v>
      </c>
      <c r="C562" s="10">
        <v>25</v>
      </c>
      <c r="D562" s="43">
        <f>SUM(E562-C562)/C562*100</f>
        <v>0</v>
      </c>
      <c r="E562" s="10">
        <v>25</v>
      </c>
    </row>
    <row r="563" spans="1:5" s="8" customFormat="1" ht="15.75" x14ac:dyDescent="0.2">
      <c r="B563" s="48" t="s">
        <v>591</v>
      </c>
      <c r="C563" s="10">
        <v>42</v>
      </c>
      <c r="D563" s="43">
        <f>SUM(E563-C563)/C563*100</f>
        <v>0</v>
      </c>
      <c r="E563" s="10">
        <v>42</v>
      </c>
    </row>
    <row r="564" spans="1:5" s="8" customFormat="1" ht="15.75" x14ac:dyDescent="0.2">
      <c r="A564" s="16"/>
      <c r="B564" s="7" t="s">
        <v>674</v>
      </c>
      <c r="C564" s="14"/>
      <c r="D564" s="43"/>
      <c r="E564" s="14"/>
    </row>
    <row r="565" spans="1:5" s="8" customFormat="1" ht="15.75" x14ac:dyDescent="0.2">
      <c r="B565" s="7" t="s">
        <v>385</v>
      </c>
      <c r="C565" s="10"/>
      <c r="D565" s="43"/>
      <c r="E565" s="10"/>
    </row>
    <row r="566" spans="1:5" s="8" customFormat="1" ht="15.75" x14ac:dyDescent="0.2">
      <c r="B566" s="36" t="s">
        <v>587</v>
      </c>
      <c r="C566" s="10"/>
      <c r="D566" s="43"/>
      <c r="E566" s="10"/>
    </row>
    <row r="567" spans="1:5" s="8" customFormat="1" ht="15.75" x14ac:dyDescent="0.2">
      <c r="B567" s="37" t="s">
        <v>439</v>
      </c>
      <c r="C567" s="10">
        <v>1290</v>
      </c>
      <c r="D567" s="43">
        <f>SUM(E567-C567)/C567*100</f>
        <v>0</v>
      </c>
      <c r="E567" s="10">
        <v>1290</v>
      </c>
    </row>
    <row r="568" spans="1:5" s="8" customFormat="1" ht="15.75" x14ac:dyDescent="0.2">
      <c r="B568" s="37" t="s">
        <v>671</v>
      </c>
      <c r="C568" s="10">
        <v>980</v>
      </c>
      <c r="D568" s="43">
        <f>SUM(E568-C568)/C568*100</f>
        <v>0</v>
      </c>
      <c r="E568" s="10">
        <v>980</v>
      </c>
    </row>
    <row r="569" spans="1:5" s="8" customFormat="1" ht="15.75" x14ac:dyDescent="0.2">
      <c r="B569" s="36" t="s">
        <v>17</v>
      </c>
      <c r="C569" s="10"/>
      <c r="D569" s="43"/>
      <c r="E569" s="10"/>
    </row>
    <row r="570" spans="1:5" s="8" customFormat="1" ht="15.75" x14ac:dyDescent="0.2">
      <c r="B570" s="48" t="s">
        <v>670</v>
      </c>
      <c r="C570" s="10">
        <v>250</v>
      </c>
      <c r="D570" s="43">
        <f>SUM(E570-C570)/C570*100</f>
        <v>0</v>
      </c>
      <c r="E570" s="10">
        <v>250</v>
      </c>
    </row>
    <row r="571" spans="1:5" s="8" customFormat="1" ht="15.75" x14ac:dyDescent="0.2">
      <c r="B571" s="37" t="s">
        <v>18</v>
      </c>
      <c r="C571" s="10">
        <v>32</v>
      </c>
      <c r="D571" s="43">
        <f>SUM(E571-C571)/C571*100</f>
        <v>0</v>
      </c>
      <c r="E571" s="10">
        <v>32</v>
      </c>
    </row>
    <row r="572" spans="1:5" s="8" customFormat="1" ht="15.75" x14ac:dyDescent="0.2">
      <c r="B572" s="37" t="s">
        <v>588</v>
      </c>
      <c r="C572" s="10">
        <v>155</v>
      </c>
      <c r="D572" s="43">
        <f>SUM(E572-C572)/C572*100</f>
        <v>0</v>
      </c>
      <c r="E572" s="10">
        <v>155</v>
      </c>
    </row>
    <row r="573" spans="1:5" s="8" customFormat="1" ht="15.75" x14ac:dyDescent="0.2">
      <c r="B573" s="47" t="s">
        <v>19</v>
      </c>
      <c r="C573" s="10"/>
      <c r="D573" s="43"/>
      <c r="E573" s="10"/>
    </row>
    <row r="574" spans="1:5" s="8" customFormat="1" ht="15.75" x14ac:dyDescent="0.2">
      <c r="B574" s="37" t="s">
        <v>589</v>
      </c>
      <c r="C574" s="10">
        <v>7900</v>
      </c>
      <c r="D574" s="43">
        <f>SUM(E574-C574)/C574*100</f>
        <v>0</v>
      </c>
      <c r="E574" s="10">
        <v>7900</v>
      </c>
    </row>
    <row r="575" spans="1:5" s="8" customFormat="1" ht="15.75" x14ac:dyDescent="0.2">
      <c r="B575" s="7" t="s">
        <v>20</v>
      </c>
      <c r="C575" s="10"/>
      <c r="D575" s="43"/>
      <c r="E575" s="10"/>
    </row>
    <row r="576" spans="1:5" s="8" customFormat="1" ht="15.75" x14ac:dyDescent="0.2">
      <c r="B576" s="36" t="s">
        <v>590</v>
      </c>
      <c r="C576" s="10"/>
      <c r="D576" s="43"/>
      <c r="E576" s="10"/>
    </row>
    <row r="577" spans="2:6" s="8" customFormat="1" ht="15.75" x14ac:dyDescent="0.2">
      <c r="B577" s="37" t="s">
        <v>439</v>
      </c>
      <c r="C577" s="10">
        <v>600</v>
      </c>
      <c r="D577" s="43">
        <f>SUM(E577-C577)/C577*100</f>
        <v>0</v>
      </c>
      <c r="E577" s="10">
        <v>600</v>
      </c>
    </row>
    <row r="578" spans="2:6" s="8" customFormat="1" ht="15.75" x14ac:dyDescent="0.2">
      <c r="B578" s="48" t="s">
        <v>672</v>
      </c>
      <c r="C578" s="10">
        <v>470</v>
      </c>
      <c r="D578" s="43">
        <f>SUM(E578-C578)/C578*100</f>
        <v>0</v>
      </c>
      <c r="E578" s="10">
        <v>470</v>
      </c>
    </row>
    <row r="579" spans="2:6" s="8" customFormat="1" ht="15.75" x14ac:dyDescent="0.2">
      <c r="B579" s="36" t="s">
        <v>17</v>
      </c>
      <c r="C579" s="10"/>
      <c r="D579" s="43"/>
      <c r="E579" s="10"/>
    </row>
    <row r="580" spans="2:6" s="8" customFormat="1" ht="15.75" x14ac:dyDescent="0.2">
      <c r="B580" s="48" t="s">
        <v>670</v>
      </c>
      <c r="C580" s="10">
        <v>105</v>
      </c>
      <c r="D580" s="43">
        <f>SUM(E580-C580)/C580*100</f>
        <v>0</v>
      </c>
      <c r="E580" s="10">
        <v>105</v>
      </c>
    </row>
    <row r="581" spans="2:6" s="8" customFormat="1" ht="15.75" x14ac:dyDescent="0.2">
      <c r="B581" s="48" t="s">
        <v>21</v>
      </c>
      <c r="C581" s="10">
        <v>32</v>
      </c>
      <c r="D581" s="43">
        <f>SUM(E581-C581)/C581*100</f>
        <v>0</v>
      </c>
      <c r="E581" s="10">
        <v>32</v>
      </c>
    </row>
    <row r="582" spans="2:6" s="8" customFormat="1" ht="15.75" x14ac:dyDescent="0.2">
      <c r="B582" s="48" t="s">
        <v>591</v>
      </c>
      <c r="C582" s="10">
        <v>42</v>
      </c>
      <c r="D582" s="43">
        <f>SUM(E582-C582)/C582*100</f>
        <v>0</v>
      </c>
      <c r="E582" s="10">
        <v>42</v>
      </c>
    </row>
    <row r="583" spans="2:6" s="8" customFormat="1" ht="15.75" x14ac:dyDescent="0.2">
      <c r="B583" s="7" t="s">
        <v>354</v>
      </c>
      <c r="C583" s="10"/>
      <c r="D583" s="43"/>
      <c r="E583" s="10"/>
    </row>
    <row r="584" spans="2:6" s="8" customFormat="1" ht="15.75" x14ac:dyDescent="0.2">
      <c r="B584" s="53" t="s">
        <v>691</v>
      </c>
      <c r="C584" s="52"/>
      <c r="D584" s="52"/>
      <c r="E584" s="52"/>
      <c r="F584" s="52"/>
    </row>
    <row r="585" spans="2:6" s="8" customFormat="1" ht="15.75" x14ac:dyDescent="0.2">
      <c r="B585" s="54" t="s">
        <v>774</v>
      </c>
      <c r="C585" s="51"/>
      <c r="D585" s="51"/>
      <c r="E585" s="51"/>
      <c r="F585" s="51"/>
    </row>
    <row r="586" spans="2:6" s="8" customFormat="1" ht="15.75" x14ac:dyDescent="0.2">
      <c r="B586" s="55" t="s">
        <v>692</v>
      </c>
      <c r="C586" s="74">
        <v>20</v>
      </c>
      <c r="D586" s="43">
        <f t="shared" ref="D586:D603" si="26">SUM(E586-C586)/C586*100</f>
        <v>0</v>
      </c>
      <c r="E586" s="74">
        <v>20</v>
      </c>
      <c r="F586" s="59"/>
    </row>
    <row r="587" spans="2:6" s="8" customFormat="1" ht="15.75" x14ac:dyDescent="0.2">
      <c r="B587" s="55" t="s">
        <v>693</v>
      </c>
      <c r="C587" s="74">
        <v>20</v>
      </c>
      <c r="D587" s="43">
        <f t="shared" si="26"/>
        <v>0</v>
      </c>
      <c r="E587" s="74">
        <v>20</v>
      </c>
      <c r="F587" s="59"/>
    </row>
    <row r="588" spans="2:6" s="8" customFormat="1" ht="15.75" x14ac:dyDescent="0.2">
      <c r="B588" s="55" t="s">
        <v>694</v>
      </c>
      <c r="C588" s="74">
        <v>3.5</v>
      </c>
      <c r="D588" s="43">
        <f t="shared" si="26"/>
        <v>0</v>
      </c>
      <c r="E588" s="74">
        <v>3.5</v>
      </c>
      <c r="F588" s="59"/>
    </row>
    <row r="589" spans="2:6" s="8" customFormat="1" ht="15.75" x14ac:dyDescent="0.2">
      <c r="B589" s="55" t="s">
        <v>695</v>
      </c>
      <c r="C589" s="74">
        <v>8</v>
      </c>
      <c r="D589" s="43">
        <f t="shared" si="26"/>
        <v>0</v>
      </c>
      <c r="E589" s="74">
        <v>8</v>
      </c>
      <c r="F589" s="59"/>
    </row>
    <row r="590" spans="2:6" s="8" customFormat="1" ht="15.75" x14ac:dyDescent="0.2">
      <c r="B590" s="55" t="s">
        <v>697</v>
      </c>
      <c r="C590" s="74">
        <v>8</v>
      </c>
      <c r="D590" s="43">
        <f t="shared" si="26"/>
        <v>0</v>
      </c>
      <c r="E590" s="74">
        <v>8</v>
      </c>
      <c r="F590" s="59"/>
    </row>
    <row r="591" spans="2:6" s="8" customFormat="1" ht="15.75" x14ac:dyDescent="0.2">
      <c r="B591" s="55" t="s">
        <v>698</v>
      </c>
      <c r="C591" s="74">
        <v>8</v>
      </c>
      <c r="D591" s="43">
        <f t="shared" si="26"/>
        <v>0</v>
      </c>
      <c r="E591" s="74">
        <v>8</v>
      </c>
      <c r="F591" s="59"/>
    </row>
    <row r="592" spans="2:6" s="8" customFormat="1" ht="15.75" x14ac:dyDescent="0.2">
      <c r="B592" s="55" t="s">
        <v>699</v>
      </c>
      <c r="C592" s="74">
        <v>6</v>
      </c>
      <c r="D592" s="43">
        <f t="shared" si="26"/>
        <v>0</v>
      </c>
      <c r="E592" s="74">
        <v>6</v>
      </c>
      <c r="F592" s="59"/>
    </row>
    <row r="593" spans="2:6" s="8" customFormat="1" ht="15.75" x14ac:dyDescent="0.2">
      <c r="B593" s="55" t="s">
        <v>700</v>
      </c>
      <c r="C593" s="74">
        <v>8</v>
      </c>
      <c r="D593" s="43">
        <f t="shared" si="26"/>
        <v>0</v>
      </c>
      <c r="E593" s="74">
        <v>8</v>
      </c>
      <c r="F593" s="59"/>
    </row>
    <row r="594" spans="2:6" s="8" customFormat="1" ht="15.75" x14ac:dyDescent="0.2">
      <c r="B594" s="55" t="s">
        <v>701</v>
      </c>
      <c r="C594" s="74">
        <v>10</v>
      </c>
      <c r="D594" s="43">
        <f t="shared" si="26"/>
        <v>0</v>
      </c>
      <c r="E594" s="74">
        <v>10</v>
      </c>
      <c r="F594" s="59"/>
    </row>
    <row r="595" spans="2:6" s="8" customFormat="1" ht="15.75" x14ac:dyDescent="0.2">
      <c r="B595" s="55" t="s">
        <v>702</v>
      </c>
      <c r="C595" s="74">
        <v>12</v>
      </c>
      <c r="D595" s="43">
        <f t="shared" si="26"/>
        <v>0</v>
      </c>
      <c r="E595" s="74">
        <v>12</v>
      </c>
      <c r="F595" s="59"/>
    </row>
    <row r="596" spans="2:6" s="8" customFormat="1" ht="15.75" x14ac:dyDescent="0.2">
      <c r="B596" s="55" t="s">
        <v>703</v>
      </c>
      <c r="C596" s="74">
        <v>8</v>
      </c>
      <c r="D596" s="43">
        <f t="shared" si="26"/>
        <v>0</v>
      </c>
      <c r="E596" s="74">
        <v>8</v>
      </c>
      <c r="F596" s="59"/>
    </row>
    <row r="597" spans="2:6" s="8" customFormat="1" ht="15.75" x14ac:dyDescent="0.2">
      <c r="B597" s="55" t="s">
        <v>704</v>
      </c>
      <c r="C597" s="74">
        <v>8</v>
      </c>
      <c r="D597" s="43">
        <f t="shared" si="26"/>
        <v>0</v>
      </c>
      <c r="E597" s="74">
        <v>8</v>
      </c>
      <c r="F597" s="59"/>
    </row>
    <row r="598" spans="2:6" s="8" customFormat="1" ht="15.75" x14ac:dyDescent="0.2">
      <c r="B598" s="55" t="s">
        <v>705</v>
      </c>
      <c r="C598" s="74">
        <v>8</v>
      </c>
      <c r="D598" s="43">
        <f t="shared" si="26"/>
        <v>0</v>
      </c>
      <c r="E598" s="74">
        <v>8</v>
      </c>
      <c r="F598" s="59"/>
    </row>
    <row r="599" spans="2:6" s="8" customFormat="1" ht="15.75" x14ac:dyDescent="0.2">
      <c r="B599" s="55" t="s">
        <v>706</v>
      </c>
      <c r="C599" s="74">
        <v>8</v>
      </c>
      <c r="D599" s="43">
        <f t="shared" si="26"/>
        <v>0</v>
      </c>
      <c r="E599" s="74">
        <v>8</v>
      </c>
      <c r="F599" s="59"/>
    </row>
    <row r="600" spans="2:6" s="8" customFormat="1" ht="15.75" x14ac:dyDescent="0.2">
      <c r="B600" s="55" t="s">
        <v>707</v>
      </c>
      <c r="C600" s="74">
        <v>30</v>
      </c>
      <c r="D600" s="43">
        <f t="shared" si="26"/>
        <v>0</v>
      </c>
      <c r="E600" s="74">
        <v>30</v>
      </c>
      <c r="F600" s="59"/>
    </row>
    <row r="601" spans="2:6" s="8" customFormat="1" ht="15.75" x14ac:dyDescent="0.2">
      <c r="B601" s="55" t="s">
        <v>708</v>
      </c>
      <c r="C601" s="74">
        <v>60</v>
      </c>
      <c r="D601" s="43">
        <f t="shared" si="26"/>
        <v>0</v>
      </c>
      <c r="E601" s="74">
        <v>60</v>
      </c>
      <c r="F601" s="59"/>
    </row>
    <row r="602" spans="2:6" s="8" customFormat="1" ht="15.75" x14ac:dyDescent="0.2">
      <c r="B602" s="55" t="s">
        <v>709</v>
      </c>
      <c r="C602" s="74">
        <v>45</v>
      </c>
      <c r="D602" s="43">
        <f t="shared" si="26"/>
        <v>0</v>
      </c>
      <c r="E602" s="74">
        <v>45</v>
      </c>
      <c r="F602" s="59"/>
    </row>
    <row r="603" spans="2:6" s="8" customFormat="1" ht="15.75" x14ac:dyDescent="0.2">
      <c r="B603" s="55" t="s">
        <v>710</v>
      </c>
      <c r="C603" s="74">
        <v>10</v>
      </c>
      <c r="D603" s="43">
        <f t="shared" si="26"/>
        <v>0</v>
      </c>
      <c r="E603" s="74">
        <v>10</v>
      </c>
      <c r="F603" s="59"/>
    </row>
    <row r="604" spans="2:6" s="8" customFormat="1" ht="15.75" x14ac:dyDescent="0.2">
      <c r="B604" s="54" t="s">
        <v>775</v>
      </c>
      <c r="C604" s="65"/>
      <c r="D604" s="43"/>
      <c r="E604" s="65"/>
      <c r="F604" s="59"/>
    </row>
    <row r="605" spans="2:6" s="8" customFormat="1" ht="15.75" x14ac:dyDescent="0.2">
      <c r="B605" s="55" t="s">
        <v>692</v>
      </c>
      <c r="C605" s="74">
        <v>60</v>
      </c>
      <c r="D605" s="43">
        <f t="shared" ref="D605:D621" si="27">SUM(E605-C605)/C605*100</f>
        <v>0</v>
      </c>
      <c r="E605" s="74">
        <v>60</v>
      </c>
      <c r="F605" s="59"/>
    </row>
    <row r="606" spans="2:6" s="8" customFormat="1" ht="15.75" x14ac:dyDescent="0.2">
      <c r="B606" s="55" t="s">
        <v>693</v>
      </c>
      <c r="C606" s="74">
        <v>60</v>
      </c>
      <c r="D606" s="43">
        <f t="shared" si="27"/>
        <v>0</v>
      </c>
      <c r="E606" s="74">
        <v>60</v>
      </c>
      <c r="F606" s="59"/>
    </row>
    <row r="607" spans="2:6" s="8" customFormat="1" ht="15.75" x14ac:dyDescent="0.2">
      <c r="B607" s="55" t="s">
        <v>695</v>
      </c>
      <c r="C607" s="74">
        <v>16</v>
      </c>
      <c r="D607" s="43">
        <f t="shared" si="27"/>
        <v>0</v>
      </c>
      <c r="E607" s="74">
        <v>16</v>
      </c>
      <c r="F607" s="59"/>
    </row>
    <row r="608" spans="2:6" s="8" customFormat="1" ht="15.75" x14ac:dyDescent="0.2">
      <c r="B608" s="55" t="s">
        <v>697</v>
      </c>
      <c r="C608" s="74">
        <v>16</v>
      </c>
      <c r="D608" s="43">
        <f t="shared" si="27"/>
        <v>0</v>
      </c>
      <c r="E608" s="74">
        <v>16</v>
      </c>
      <c r="F608" s="59"/>
    </row>
    <row r="609" spans="2:6" s="8" customFormat="1" ht="15.75" x14ac:dyDescent="0.2">
      <c r="B609" s="55" t="s">
        <v>698</v>
      </c>
      <c r="C609" s="74">
        <v>16</v>
      </c>
      <c r="D609" s="43">
        <f t="shared" si="27"/>
        <v>0</v>
      </c>
      <c r="E609" s="74">
        <v>16</v>
      </c>
      <c r="F609" s="59"/>
    </row>
    <row r="610" spans="2:6" s="8" customFormat="1" ht="15.75" x14ac:dyDescent="0.2">
      <c r="B610" s="55" t="s">
        <v>699</v>
      </c>
      <c r="C610" s="74">
        <v>12</v>
      </c>
      <c r="D610" s="43">
        <f t="shared" si="27"/>
        <v>0</v>
      </c>
      <c r="E610" s="74">
        <v>12</v>
      </c>
      <c r="F610" s="59"/>
    </row>
    <row r="611" spans="2:6" s="8" customFormat="1" ht="15.75" x14ac:dyDescent="0.2">
      <c r="B611" s="55" t="s">
        <v>700</v>
      </c>
      <c r="C611" s="74">
        <v>16</v>
      </c>
      <c r="D611" s="43">
        <f t="shared" si="27"/>
        <v>0</v>
      </c>
      <c r="E611" s="74">
        <v>16</v>
      </c>
      <c r="F611" s="59"/>
    </row>
    <row r="612" spans="2:6" s="8" customFormat="1" ht="15.75" x14ac:dyDescent="0.2">
      <c r="B612" s="55" t="s">
        <v>701</v>
      </c>
      <c r="C612" s="74">
        <v>20</v>
      </c>
      <c r="D612" s="43">
        <f t="shared" si="27"/>
        <v>0</v>
      </c>
      <c r="E612" s="74">
        <v>20</v>
      </c>
      <c r="F612" s="59"/>
    </row>
    <row r="613" spans="2:6" s="8" customFormat="1" ht="15.75" x14ac:dyDescent="0.2">
      <c r="B613" s="55" t="s">
        <v>702</v>
      </c>
      <c r="C613" s="74">
        <v>24</v>
      </c>
      <c r="D613" s="43">
        <f t="shared" si="27"/>
        <v>0</v>
      </c>
      <c r="E613" s="74">
        <v>24</v>
      </c>
      <c r="F613" s="59"/>
    </row>
    <row r="614" spans="2:6" s="8" customFormat="1" ht="15.75" x14ac:dyDescent="0.2">
      <c r="B614" s="55" t="s">
        <v>703</v>
      </c>
      <c r="C614" s="74">
        <v>16</v>
      </c>
      <c r="D614" s="43">
        <f t="shared" si="27"/>
        <v>0</v>
      </c>
      <c r="E614" s="74">
        <v>16</v>
      </c>
      <c r="F614" s="59"/>
    </row>
    <row r="615" spans="2:6" s="8" customFormat="1" ht="15.75" x14ac:dyDescent="0.2">
      <c r="B615" s="55" t="s">
        <v>704</v>
      </c>
      <c r="C615" s="74">
        <v>16</v>
      </c>
      <c r="D615" s="43">
        <f t="shared" si="27"/>
        <v>0</v>
      </c>
      <c r="E615" s="74">
        <v>16</v>
      </c>
      <c r="F615" s="59"/>
    </row>
    <row r="616" spans="2:6" s="8" customFormat="1" ht="15.75" x14ac:dyDescent="0.2">
      <c r="B616" s="55" t="s">
        <v>705</v>
      </c>
      <c r="C616" s="74">
        <v>16</v>
      </c>
      <c r="D616" s="43">
        <f t="shared" si="27"/>
        <v>0</v>
      </c>
      <c r="E616" s="74">
        <v>16</v>
      </c>
      <c r="F616" s="59"/>
    </row>
    <row r="617" spans="2:6" s="8" customFormat="1" ht="15.75" x14ac:dyDescent="0.2">
      <c r="B617" s="55" t="s">
        <v>706</v>
      </c>
      <c r="C617" s="74">
        <v>16</v>
      </c>
      <c r="D617" s="43">
        <f t="shared" si="27"/>
        <v>0</v>
      </c>
      <c r="E617" s="74">
        <v>16</v>
      </c>
      <c r="F617" s="59"/>
    </row>
    <row r="618" spans="2:6" s="8" customFormat="1" ht="15.75" x14ac:dyDescent="0.2">
      <c r="B618" s="55" t="s">
        <v>707</v>
      </c>
      <c r="C618" s="74">
        <v>60</v>
      </c>
      <c r="D618" s="43">
        <f t="shared" si="27"/>
        <v>0</v>
      </c>
      <c r="E618" s="74">
        <v>60</v>
      </c>
      <c r="F618" s="59"/>
    </row>
    <row r="619" spans="2:6" s="8" customFormat="1" ht="15.75" x14ac:dyDescent="0.2">
      <c r="B619" s="55" t="s">
        <v>708</v>
      </c>
      <c r="C619" s="74">
        <v>120</v>
      </c>
      <c r="D619" s="43">
        <f t="shared" si="27"/>
        <v>0</v>
      </c>
      <c r="E619" s="74">
        <v>120</v>
      </c>
      <c r="F619" s="59"/>
    </row>
    <row r="620" spans="2:6" s="8" customFormat="1" ht="15.75" x14ac:dyDescent="0.2">
      <c r="B620" s="55" t="s">
        <v>709</v>
      </c>
      <c r="C620" s="74">
        <v>90</v>
      </c>
      <c r="D620" s="43">
        <f t="shared" si="27"/>
        <v>0</v>
      </c>
      <c r="E620" s="74">
        <v>90</v>
      </c>
      <c r="F620" s="59"/>
    </row>
    <row r="621" spans="2:6" s="8" customFormat="1" ht="15.75" x14ac:dyDescent="0.2">
      <c r="B621" s="55" t="s">
        <v>710</v>
      </c>
      <c r="C621" s="74">
        <v>20</v>
      </c>
      <c r="D621" s="43">
        <f t="shared" si="27"/>
        <v>0</v>
      </c>
      <c r="E621" s="74">
        <v>20</v>
      </c>
      <c r="F621" s="59"/>
    </row>
    <row r="622" spans="2:6" s="8" customFormat="1" ht="15.75" x14ac:dyDescent="0.2">
      <c r="B622" s="54" t="s">
        <v>776</v>
      </c>
      <c r="C622" s="65"/>
      <c r="D622" s="43"/>
      <c r="E622" s="65"/>
      <c r="F622" s="59"/>
    </row>
    <row r="623" spans="2:6" s="8" customFormat="1" ht="15.75" x14ac:dyDescent="0.2">
      <c r="B623" s="55" t="s">
        <v>692</v>
      </c>
      <c r="C623" s="66">
        <v>20</v>
      </c>
      <c r="D623" s="43">
        <f t="shared" ref="D623:D625" si="28">SUM(E623-C623)/C623*100</f>
        <v>0</v>
      </c>
      <c r="E623" s="66">
        <v>20</v>
      </c>
      <c r="F623" s="59"/>
    </row>
    <row r="624" spans="2:6" s="8" customFormat="1" ht="15.75" x14ac:dyDescent="0.2">
      <c r="B624" s="55" t="s">
        <v>693</v>
      </c>
      <c r="C624" s="66">
        <v>20</v>
      </c>
      <c r="D624" s="43">
        <f t="shared" si="28"/>
        <v>0</v>
      </c>
      <c r="E624" s="66">
        <v>20</v>
      </c>
      <c r="F624" s="59"/>
    </row>
    <row r="625" spans="2:6" s="8" customFormat="1" ht="15.75" x14ac:dyDescent="0.2">
      <c r="B625" s="55" t="s">
        <v>694</v>
      </c>
      <c r="C625" s="66">
        <v>3.5</v>
      </c>
      <c r="D625" s="43">
        <f t="shared" si="28"/>
        <v>0</v>
      </c>
      <c r="E625" s="66">
        <v>3.5</v>
      </c>
      <c r="F625" s="59"/>
    </row>
    <row r="626" spans="2:6" s="8" customFormat="1" ht="15.75" x14ac:dyDescent="0.2">
      <c r="B626" s="55" t="s">
        <v>695</v>
      </c>
      <c r="C626" s="66" t="s">
        <v>696</v>
      </c>
      <c r="D626" s="43">
        <v>0</v>
      </c>
      <c r="E626" s="66" t="s">
        <v>696</v>
      </c>
      <c r="F626" s="59"/>
    </row>
    <row r="627" spans="2:6" s="8" customFormat="1" ht="15.75" x14ac:dyDescent="0.2">
      <c r="B627" s="55" t="s">
        <v>697</v>
      </c>
      <c r="C627" s="66" t="s">
        <v>696</v>
      </c>
      <c r="D627" s="43">
        <v>0</v>
      </c>
      <c r="E627" s="66" t="s">
        <v>696</v>
      </c>
      <c r="F627" s="59"/>
    </row>
    <row r="628" spans="2:6" s="8" customFormat="1" ht="15.75" x14ac:dyDescent="0.2">
      <c r="B628" s="55" t="s">
        <v>698</v>
      </c>
      <c r="C628" s="66" t="s">
        <v>696</v>
      </c>
      <c r="D628" s="43">
        <v>0</v>
      </c>
      <c r="E628" s="66" t="s">
        <v>696</v>
      </c>
      <c r="F628" s="59"/>
    </row>
    <row r="629" spans="2:6" s="8" customFormat="1" ht="15.75" x14ac:dyDescent="0.2">
      <c r="B629" s="55" t="s">
        <v>699</v>
      </c>
      <c r="C629" s="66" t="s">
        <v>696</v>
      </c>
      <c r="D629" s="43">
        <v>0</v>
      </c>
      <c r="E629" s="66" t="s">
        <v>696</v>
      </c>
      <c r="F629" s="59"/>
    </row>
    <row r="630" spans="2:6" s="8" customFormat="1" ht="15.75" x14ac:dyDescent="0.2">
      <c r="B630" s="55" t="s">
        <v>700</v>
      </c>
      <c r="C630" s="66" t="s">
        <v>696</v>
      </c>
      <c r="D630" s="43">
        <v>0</v>
      </c>
      <c r="E630" s="66" t="s">
        <v>696</v>
      </c>
      <c r="F630" s="59"/>
    </row>
    <row r="631" spans="2:6" s="8" customFormat="1" ht="15.75" x14ac:dyDescent="0.2">
      <c r="B631" s="55" t="s">
        <v>701</v>
      </c>
      <c r="C631" s="66" t="s">
        <v>696</v>
      </c>
      <c r="D631" s="43">
        <v>0</v>
      </c>
      <c r="E631" s="66" t="s">
        <v>696</v>
      </c>
      <c r="F631" s="59"/>
    </row>
    <row r="632" spans="2:6" s="8" customFormat="1" ht="15.75" x14ac:dyDescent="0.2">
      <c r="B632" s="55" t="s">
        <v>702</v>
      </c>
      <c r="C632" s="66" t="s">
        <v>696</v>
      </c>
      <c r="D632" s="43">
        <v>0</v>
      </c>
      <c r="E632" s="66" t="s">
        <v>696</v>
      </c>
      <c r="F632" s="59"/>
    </row>
    <row r="633" spans="2:6" s="8" customFormat="1" ht="15.75" x14ac:dyDescent="0.2">
      <c r="B633" s="55" t="s">
        <v>703</v>
      </c>
      <c r="C633" s="66" t="s">
        <v>696</v>
      </c>
      <c r="D633" s="43">
        <v>0</v>
      </c>
      <c r="E633" s="66" t="s">
        <v>696</v>
      </c>
      <c r="F633" s="59"/>
    </row>
    <row r="634" spans="2:6" s="8" customFormat="1" ht="15.75" x14ac:dyDescent="0.2">
      <c r="B634" s="55" t="s">
        <v>704</v>
      </c>
      <c r="C634" s="66" t="s">
        <v>696</v>
      </c>
      <c r="D634" s="43">
        <v>0</v>
      </c>
      <c r="E634" s="66" t="s">
        <v>696</v>
      </c>
      <c r="F634" s="59"/>
    </row>
    <row r="635" spans="2:6" s="8" customFormat="1" ht="15.75" x14ac:dyDescent="0.2">
      <c r="B635" s="55" t="s">
        <v>705</v>
      </c>
      <c r="C635" s="66" t="s">
        <v>696</v>
      </c>
      <c r="D635" s="43">
        <v>0</v>
      </c>
      <c r="E635" s="66" t="s">
        <v>696</v>
      </c>
      <c r="F635" s="59"/>
    </row>
    <row r="636" spans="2:6" s="8" customFormat="1" ht="15.75" x14ac:dyDescent="0.2">
      <c r="B636" s="55" t="s">
        <v>706</v>
      </c>
      <c r="C636" s="66" t="s">
        <v>696</v>
      </c>
      <c r="D636" s="43">
        <v>0</v>
      </c>
      <c r="E636" s="66" t="s">
        <v>696</v>
      </c>
      <c r="F636" s="59"/>
    </row>
    <row r="637" spans="2:6" s="8" customFormat="1" ht="15.75" x14ac:dyDescent="0.2">
      <c r="B637" s="55" t="s">
        <v>707</v>
      </c>
      <c r="C637" s="66">
        <v>30</v>
      </c>
      <c r="D637" s="43">
        <f t="shared" ref="D637:D640" si="29">SUM(E637-C637)/C637*100</f>
        <v>0</v>
      </c>
      <c r="E637" s="66">
        <v>30</v>
      </c>
      <c r="F637" s="59"/>
    </row>
    <row r="638" spans="2:6" s="8" customFormat="1" ht="15.75" x14ac:dyDescent="0.2">
      <c r="B638" s="55" t="s">
        <v>708</v>
      </c>
      <c r="C638" s="66">
        <v>60</v>
      </c>
      <c r="D638" s="43">
        <f t="shared" si="29"/>
        <v>0</v>
      </c>
      <c r="E638" s="66">
        <v>60</v>
      </c>
      <c r="F638" s="59"/>
    </row>
    <row r="639" spans="2:6" s="8" customFormat="1" ht="15.75" x14ac:dyDescent="0.2">
      <c r="B639" s="55" t="s">
        <v>709</v>
      </c>
      <c r="C639" s="66">
        <v>45</v>
      </c>
      <c r="D639" s="43">
        <f t="shared" si="29"/>
        <v>0</v>
      </c>
      <c r="E639" s="66">
        <v>45</v>
      </c>
      <c r="F639" s="59"/>
    </row>
    <row r="640" spans="2:6" s="8" customFormat="1" ht="15.75" x14ac:dyDescent="0.2">
      <c r="B640" s="55" t="s">
        <v>710</v>
      </c>
      <c r="C640" s="66">
        <v>10</v>
      </c>
      <c r="D640" s="43">
        <f t="shared" si="29"/>
        <v>0</v>
      </c>
      <c r="E640" s="66">
        <v>10</v>
      </c>
      <c r="F640" s="59"/>
    </row>
    <row r="641" spans="2:6" s="8" customFormat="1" ht="15.75" x14ac:dyDescent="0.2">
      <c r="B641" s="54" t="s">
        <v>777</v>
      </c>
      <c r="C641" s="65"/>
      <c r="D641" s="43"/>
      <c r="E641" s="65"/>
      <c r="F641" s="59"/>
    </row>
    <row r="642" spans="2:6" s="8" customFormat="1" ht="15.75" x14ac:dyDescent="0.2">
      <c r="B642" s="55" t="s">
        <v>692</v>
      </c>
      <c r="C642" s="74">
        <v>60</v>
      </c>
      <c r="D642" s="43">
        <f t="shared" ref="D642:D643" si="30">SUM(E642-C642)/C642*100</f>
        <v>0</v>
      </c>
      <c r="E642" s="74">
        <v>60</v>
      </c>
      <c r="F642" s="59"/>
    </row>
    <row r="643" spans="2:6" s="8" customFormat="1" ht="15.75" x14ac:dyDescent="0.2">
      <c r="B643" s="55" t="s">
        <v>693</v>
      </c>
      <c r="C643" s="74">
        <v>60</v>
      </c>
      <c r="D643" s="43">
        <f t="shared" si="30"/>
        <v>0</v>
      </c>
      <c r="E643" s="74">
        <v>60</v>
      </c>
      <c r="F643" s="59"/>
    </row>
    <row r="644" spans="2:6" s="8" customFormat="1" ht="15.75" x14ac:dyDescent="0.2">
      <c r="B644" s="55" t="s">
        <v>695</v>
      </c>
      <c r="C644" s="74" t="s">
        <v>696</v>
      </c>
      <c r="D644" s="43">
        <v>0</v>
      </c>
      <c r="E644" s="74" t="s">
        <v>696</v>
      </c>
      <c r="F644" s="59"/>
    </row>
    <row r="645" spans="2:6" s="8" customFormat="1" ht="15.75" x14ac:dyDescent="0.2">
      <c r="B645" s="55" t="s">
        <v>697</v>
      </c>
      <c r="C645" s="74" t="s">
        <v>696</v>
      </c>
      <c r="D645" s="43">
        <v>0</v>
      </c>
      <c r="E645" s="74" t="s">
        <v>696</v>
      </c>
      <c r="F645" s="59"/>
    </row>
    <row r="646" spans="2:6" s="8" customFormat="1" ht="15.75" x14ac:dyDescent="0.2">
      <c r="B646" s="55" t="s">
        <v>698</v>
      </c>
      <c r="C646" s="74" t="s">
        <v>696</v>
      </c>
      <c r="D646" s="43">
        <v>0</v>
      </c>
      <c r="E646" s="74" t="s">
        <v>696</v>
      </c>
      <c r="F646" s="59"/>
    </row>
    <row r="647" spans="2:6" s="8" customFormat="1" ht="15.75" x14ac:dyDescent="0.2">
      <c r="B647" s="55" t="s">
        <v>699</v>
      </c>
      <c r="C647" s="74" t="s">
        <v>696</v>
      </c>
      <c r="D647" s="43">
        <v>0</v>
      </c>
      <c r="E647" s="74" t="s">
        <v>696</v>
      </c>
      <c r="F647" s="59"/>
    </row>
    <row r="648" spans="2:6" s="8" customFormat="1" ht="15.75" x14ac:dyDescent="0.2">
      <c r="B648" s="55" t="s">
        <v>700</v>
      </c>
      <c r="C648" s="74" t="s">
        <v>696</v>
      </c>
      <c r="D648" s="43">
        <v>0</v>
      </c>
      <c r="E648" s="74" t="s">
        <v>696</v>
      </c>
      <c r="F648" s="59"/>
    </row>
    <row r="649" spans="2:6" s="8" customFormat="1" ht="15.75" x14ac:dyDescent="0.2">
      <c r="B649" s="55" t="s">
        <v>701</v>
      </c>
      <c r="C649" s="74" t="s">
        <v>696</v>
      </c>
      <c r="D649" s="43">
        <v>0</v>
      </c>
      <c r="E649" s="74" t="s">
        <v>696</v>
      </c>
      <c r="F649" s="59"/>
    </row>
    <row r="650" spans="2:6" s="8" customFormat="1" ht="15.75" x14ac:dyDescent="0.2">
      <c r="B650" s="55" t="s">
        <v>702</v>
      </c>
      <c r="C650" s="74" t="s">
        <v>696</v>
      </c>
      <c r="D650" s="43">
        <v>0</v>
      </c>
      <c r="E650" s="74" t="s">
        <v>696</v>
      </c>
      <c r="F650" s="59"/>
    </row>
    <row r="651" spans="2:6" s="8" customFormat="1" ht="15.75" x14ac:dyDescent="0.2">
      <c r="B651" s="55" t="s">
        <v>703</v>
      </c>
      <c r="C651" s="74" t="s">
        <v>696</v>
      </c>
      <c r="D651" s="43">
        <v>0</v>
      </c>
      <c r="E651" s="74" t="s">
        <v>696</v>
      </c>
      <c r="F651" s="59"/>
    </row>
    <row r="652" spans="2:6" s="8" customFormat="1" ht="15.75" x14ac:dyDescent="0.2">
      <c r="B652" s="55" t="s">
        <v>704</v>
      </c>
      <c r="C652" s="74" t="s">
        <v>696</v>
      </c>
      <c r="D652" s="43">
        <v>0</v>
      </c>
      <c r="E652" s="74" t="s">
        <v>696</v>
      </c>
      <c r="F652" s="59"/>
    </row>
    <row r="653" spans="2:6" s="8" customFormat="1" ht="15.75" x14ac:dyDescent="0.2">
      <c r="B653" s="55" t="s">
        <v>705</v>
      </c>
      <c r="C653" s="74" t="s">
        <v>696</v>
      </c>
      <c r="D653" s="43">
        <v>0</v>
      </c>
      <c r="E653" s="74" t="s">
        <v>696</v>
      </c>
      <c r="F653" s="59"/>
    </row>
    <row r="654" spans="2:6" s="8" customFormat="1" ht="15.75" x14ac:dyDescent="0.2">
      <c r="B654" s="55" t="s">
        <v>706</v>
      </c>
      <c r="C654" s="74" t="s">
        <v>696</v>
      </c>
      <c r="D654" s="43">
        <v>0</v>
      </c>
      <c r="E654" s="74" t="s">
        <v>696</v>
      </c>
      <c r="F654" s="59"/>
    </row>
    <row r="655" spans="2:6" s="8" customFormat="1" ht="15.75" x14ac:dyDescent="0.2">
      <c r="B655" s="55" t="s">
        <v>707</v>
      </c>
      <c r="C655" s="74">
        <v>60</v>
      </c>
      <c r="D655" s="43">
        <f t="shared" ref="D655:D658" si="31">SUM(E655-C655)/C655*100</f>
        <v>0</v>
      </c>
      <c r="E655" s="74">
        <v>60</v>
      </c>
      <c r="F655" s="59"/>
    </row>
    <row r="656" spans="2:6" s="8" customFormat="1" ht="15.75" x14ac:dyDescent="0.2">
      <c r="B656" s="55" t="s">
        <v>708</v>
      </c>
      <c r="C656" s="74">
        <v>120</v>
      </c>
      <c r="D656" s="43">
        <f t="shared" si="31"/>
        <v>0</v>
      </c>
      <c r="E656" s="74">
        <v>120</v>
      </c>
      <c r="F656" s="59"/>
    </row>
    <row r="657" spans="2:6" s="8" customFormat="1" ht="15.75" x14ac:dyDescent="0.2">
      <c r="B657" s="55" t="s">
        <v>709</v>
      </c>
      <c r="C657" s="74">
        <v>90</v>
      </c>
      <c r="D657" s="43">
        <f t="shared" si="31"/>
        <v>0</v>
      </c>
      <c r="E657" s="74">
        <v>90</v>
      </c>
      <c r="F657" s="59"/>
    </row>
    <row r="658" spans="2:6" s="8" customFormat="1" ht="15.75" x14ac:dyDescent="0.2">
      <c r="B658" s="55" t="s">
        <v>710</v>
      </c>
      <c r="C658" s="74">
        <v>20</v>
      </c>
      <c r="D658" s="43">
        <f t="shared" si="31"/>
        <v>0</v>
      </c>
      <c r="E658" s="74">
        <v>20</v>
      </c>
      <c r="F658" s="59"/>
    </row>
    <row r="659" spans="2:6" s="8" customFormat="1" ht="15.75" x14ac:dyDescent="0.2">
      <c r="B659" s="53" t="s">
        <v>711</v>
      </c>
      <c r="C659" s="65"/>
      <c r="D659" s="43"/>
      <c r="E659" s="65"/>
      <c r="F659" s="59"/>
    </row>
    <row r="660" spans="2:6" s="8" customFormat="1" ht="15.75" x14ac:dyDescent="0.2">
      <c r="B660" s="54" t="s">
        <v>774</v>
      </c>
      <c r="C660" s="65"/>
      <c r="D660" s="43"/>
      <c r="E660" s="65"/>
      <c r="F660" s="59"/>
    </row>
    <row r="661" spans="2:6" s="8" customFormat="1" ht="15.75" x14ac:dyDescent="0.2">
      <c r="B661" s="55" t="s">
        <v>712</v>
      </c>
      <c r="C661" s="74">
        <v>8.5</v>
      </c>
      <c r="D661" s="43">
        <f t="shared" ref="D661:D669" si="32">SUM(E661-C661)/C661*100</f>
        <v>0</v>
      </c>
      <c r="E661" s="74">
        <v>8.5</v>
      </c>
      <c r="F661" s="59"/>
    </row>
    <row r="662" spans="2:6" s="8" customFormat="1" ht="15.75" x14ac:dyDescent="0.2">
      <c r="B662" s="55" t="s">
        <v>713</v>
      </c>
      <c r="C662" s="74">
        <v>8.5</v>
      </c>
      <c r="D662" s="43">
        <f t="shared" si="32"/>
        <v>0</v>
      </c>
      <c r="E662" s="74">
        <v>8.5</v>
      </c>
      <c r="F662" s="59"/>
    </row>
    <row r="663" spans="2:6" s="8" customFormat="1" ht="15.75" x14ac:dyDescent="0.2">
      <c r="B663" s="55" t="s">
        <v>714</v>
      </c>
      <c r="C663" s="74">
        <v>6.5</v>
      </c>
      <c r="D663" s="43">
        <f t="shared" si="32"/>
        <v>0</v>
      </c>
      <c r="E663" s="74">
        <v>6.5</v>
      </c>
      <c r="F663" s="59"/>
    </row>
    <row r="664" spans="2:6" s="8" customFormat="1" ht="15.75" x14ac:dyDescent="0.2">
      <c r="B664" s="55" t="s">
        <v>715</v>
      </c>
      <c r="C664" s="74">
        <v>11</v>
      </c>
      <c r="D664" s="43">
        <f t="shared" si="32"/>
        <v>0</v>
      </c>
      <c r="E664" s="74">
        <v>11</v>
      </c>
      <c r="F664" s="59"/>
    </row>
    <row r="665" spans="2:6" s="8" customFormat="1" ht="15.75" x14ac:dyDescent="0.2">
      <c r="B665" s="55" t="s">
        <v>716</v>
      </c>
      <c r="C665" s="74">
        <v>11</v>
      </c>
      <c r="D665" s="43">
        <f t="shared" si="32"/>
        <v>0</v>
      </c>
      <c r="E665" s="74">
        <v>11</v>
      </c>
      <c r="F665" s="59"/>
    </row>
    <row r="666" spans="2:6" s="8" customFormat="1" ht="15.75" x14ac:dyDescent="0.2">
      <c r="B666" s="55" t="s">
        <v>717</v>
      </c>
      <c r="C666" s="74">
        <v>6</v>
      </c>
      <c r="D666" s="43">
        <f t="shared" si="32"/>
        <v>0</v>
      </c>
      <c r="E666" s="74">
        <v>6</v>
      </c>
      <c r="F666" s="59"/>
    </row>
    <row r="667" spans="2:6" s="8" customFormat="1" ht="15.75" x14ac:dyDescent="0.2">
      <c r="B667" s="55" t="s">
        <v>718</v>
      </c>
      <c r="C667" s="74">
        <v>7</v>
      </c>
      <c r="D667" s="43">
        <f t="shared" si="32"/>
        <v>0</v>
      </c>
      <c r="E667" s="74">
        <v>7</v>
      </c>
      <c r="F667" s="59"/>
    </row>
    <row r="668" spans="2:6" s="8" customFormat="1" ht="15.75" x14ac:dyDescent="0.2">
      <c r="B668" s="55" t="s">
        <v>719</v>
      </c>
      <c r="C668" s="74">
        <v>7</v>
      </c>
      <c r="D668" s="43">
        <f t="shared" si="32"/>
        <v>0</v>
      </c>
      <c r="E668" s="74">
        <v>7</v>
      </c>
      <c r="F668" s="59"/>
    </row>
    <row r="669" spans="2:6" s="8" customFormat="1" ht="15.75" x14ac:dyDescent="0.2">
      <c r="B669" s="55" t="s">
        <v>720</v>
      </c>
      <c r="C669" s="74">
        <v>10</v>
      </c>
      <c r="D669" s="43">
        <f t="shared" si="32"/>
        <v>0</v>
      </c>
      <c r="E669" s="74">
        <v>10</v>
      </c>
      <c r="F669" s="59"/>
    </row>
    <row r="670" spans="2:6" s="8" customFormat="1" ht="15.75" x14ac:dyDescent="0.2">
      <c r="B670" s="55" t="s">
        <v>721</v>
      </c>
      <c r="C670" s="74" t="s">
        <v>805</v>
      </c>
      <c r="D670" s="43">
        <v>0</v>
      </c>
      <c r="E670" s="74" t="s">
        <v>805</v>
      </c>
      <c r="F670" s="59"/>
    </row>
    <row r="671" spans="2:6" s="8" customFormat="1" ht="15.75" x14ac:dyDescent="0.2">
      <c r="B671" s="54" t="s">
        <v>775</v>
      </c>
      <c r="C671" s="65"/>
      <c r="D671" s="43"/>
      <c r="E671" s="65"/>
      <c r="F671" s="59"/>
    </row>
    <row r="672" spans="2:6" s="8" customFormat="1" ht="15.75" x14ac:dyDescent="0.2">
      <c r="B672" s="55" t="s">
        <v>712</v>
      </c>
      <c r="C672" s="74">
        <v>17</v>
      </c>
      <c r="D672" s="43">
        <f t="shared" ref="D672:D680" si="33">SUM(E672-C672)/C672*100</f>
        <v>0</v>
      </c>
      <c r="E672" s="74">
        <v>17</v>
      </c>
      <c r="F672" s="59"/>
    </row>
    <row r="673" spans="2:6" s="8" customFormat="1" ht="15.75" x14ac:dyDescent="0.2">
      <c r="B673" s="55" t="s">
        <v>713</v>
      </c>
      <c r="C673" s="74">
        <v>17</v>
      </c>
      <c r="D673" s="43">
        <f t="shared" si="33"/>
        <v>0</v>
      </c>
      <c r="E673" s="74">
        <v>17</v>
      </c>
      <c r="F673" s="59"/>
    </row>
    <row r="674" spans="2:6" s="8" customFormat="1" ht="15.75" x14ac:dyDescent="0.2">
      <c r="B674" s="55" t="s">
        <v>714</v>
      </c>
      <c r="C674" s="74">
        <v>13</v>
      </c>
      <c r="D674" s="43">
        <f t="shared" si="33"/>
        <v>0</v>
      </c>
      <c r="E674" s="74">
        <v>13</v>
      </c>
      <c r="F674" s="59"/>
    </row>
    <row r="675" spans="2:6" s="8" customFormat="1" ht="15.75" x14ac:dyDescent="0.2">
      <c r="B675" s="55" t="s">
        <v>715</v>
      </c>
      <c r="C675" s="74">
        <v>22</v>
      </c>
      <c r="D675" s="43">
        <f t="shared" si="33"/>
        <v>0</v>
      </c>
      <c r="E675" s="74">
        <v>22</v>
      </c>
      <c r="F675" s="59"/>
    </row>
    <row r="676" spans="2:6" s="8" customFormat="1" ht="15.75" x14ac:dyDescent="0.2">
      <c r="B676" s="55" t="s">
        <v>716</v>
      </c>
      <c r="C676" s="74">
        <v>22</v>
      </c>
      <c r="D676" s="43">
        <f t="shared" si="33"/>
        <v>0</v>
      </c>
      <c r="E676" s="74">
        <v>22</v>
      </c>
      <c r="F676" s="59"/>
    </row>
    <row r="677" spans="2:6" s="8" customFormat="1" ht="15.75" x14ac:dyDescent="0.2">
      <c r="B677" s="55" t="s">
        <v>717</v>
      </c>
      <c r="C677" s="74">
        <v>12</v>
      </c>
      <c r="D677" s="43">
        <f t="shared" si="33"/>
        <v>0</v>
      </c>
      <c r="E677" s="74">
        <v>12</v>
      </c>
      <c r="F677" s="59"/>
    </row>
    <row r="678" spans="2:6" s="8" customFormat="1" ht="15.75" x14ac:dyDescent="0.2">
      <c r="B678" s="55" t="s">
        <v>718</v>
      </c>
      <c r="C678" s="74">
        <v>14</v>
      </c>
      <c r="D678" s="43">
        <f t="shared" si="33"/>
        <v>0</v>
      </c>
      <c r="E678" s="74">
        <v>14</v>
      </c>
      <c r="F678" s="59"/>
    </row>
    <row r="679" spans="2:6" s="8" customFormat="1" ht="15.75" x14ac:dyDescent="0.2">
      <c r="B679" s="55" t="s">
        <v>719</v>
      </c>
      <c r="C679" s="74">
        <v>14</v>
      </c>
      <c r="D679" s="43">
        <f t="shared" si="33"/>
        <v>0</v>
      </c>
      <c r="E679" s="74">
        <v>14</v>
      </c>
      <c r="F679" s="59"/>
    </row>
    <row r="680" spans="2:6" s="8" customFormat="1" ht="15.75" x14ac:dyDescent="0.2">
      <c r="B680" s="55" t="s">
        <v>720</v>
      </c>
      <c r="C680" s="74">
        <v>20</v>
      </c>
      <c r="D680" s="43">
        <f t="shared" si="33"/>
        <v>0</v>
      </c>
      <c r="E680" s="74">
        <v>20</v>
      </c>
      <c r="F680" s="59"/>
    </row>
    <row r="681" spans="2:6" s="8" customFormat="1" ht="15.75" x14ac:dyDescent="0.2">
      <c r="B681" s="55" t="s">
        <v>721</v>
      </c>
      <c r="C681" s="74" t="s">
        <v>805</v>
      </c>
      <c r="D681" s="43">
        <v>0</v>
      </c>
      <c r="E681" s="74" t="s">
        <v>805</v>
      </c>
      <c r="F681" s="59"/>
    </row>
    <row r="682" spans="2:6" s="8" customFormat="1" ht="15.75" x14ac:dyDescent="0.2">
      <c r="B682" s="54" t="s">
        <v>776</v>
      </c>
      <c r="C682" s="65"/>
      <c r="D682" s="43"/>
      <c r="E682" s="65"/>
      <c r="F682" s="59"/>
    </row>
    <row r="683" spans="2:6" s="8" customFormat="1" ht="15.75" x14ac:dyDescent="0.2">
      <c r="B683" s="55" t="s">
        <v>712</v>
      </c>
      <c r="C683" s="74" t="s">
        <v>696</v>
      </c>
      <c r="D683" s="43">
        <v>0</v>
      </c>
      <c r="E683" s="74" t="s">
        <v>696</v>
      </c>
      <c r="F683" s="59"/>
    </row>
    <row r="684" spans="2:6" s="8" customFormat="1" ht="15.75" x14ac:dyDescent="0.2">
      <c r="B684" s="55" t="s">
        <v>713</v>
      </c>
      <c r="C684" s="74" t="s">
        <v>696</v>
      </c>
      <c r="D684" s="43">
        <v>0</v>
      </c>
      <c r="E684" s="74" t="s">
        <v>696</v>
      </c>
      <c r="F684" s="59"/>
    </row>
    <row r="685" spans="2:6" s="8" customFormat="1" ht="15.75" x14ac:dyDescent="0.2">
      <c r="B685" s="55" t="s">
        <v>714</v>
      </c>
      <c r="C685" s="74" t="s">
        <v>696</v>
      </c>
      <c r="D685" s="43">
        <v>0</v>
      </c>
      <c r="E685" s="74" t="s">
        <v>696</v>
      </c>
      <c r="F685" s="59"/>
    </row>
    <row r="686" spans="2:6" s="8" customFormat="1" ht="15.75" x14ac:dyDescent="0.2">
      <c r="B686" s="55" t="s">
        <v>715</v>
      </c>
      <c r="C686" s="74">
        <v>11</v>
      </c>
      <c r="D686" s="43">
        <f t="shared" ref="D686:D688" si="34">SUM(E686-C686)/C686*100</f>
        <v>0</v>
      </c>
      <c r="E686" s="74">
        <v>11</v>
      </c>
      <c r="F686" s="59"/>
    </row>
    <row r="687" spans="2:6" s="8" customFormat="1" ht="15.75" x14ac:dyDescent="0.2">
      <c r="B687" s="55" t="s">
        <v>716</v>
      </c>
      <c r="C687" s="74">
        <v>33</v>
      </c>
      <c r="D687" s="43">
        <f t="shared" si="34"/>
        <v>0</v>
      </c>
      <c r="E687" s="74">
        <v>33</v>
      </c>
      <c r="F687" s="59"/>
    </row>
    <row r="688" spans="2:6" s="8" customFormat="1" ht="15.75" x14ac:dyDescent="0.2">
      <c r="B688" s="55" t="s">
        <v>717</v>
      </c>
      <c r="C688" s="74">
        <v>6</v>
      </c>
      <c r="D688" s="43">
        <f t="shared" si="34"/>
        <v>0</v>
      </c>
      <c r="E688" s="74">
        <v>6</v>
      </c>
      <c r="F688" s="59"/>
    </row>
    <row r="689" spans="2:6" s="8" customFormat="1" ht="15.75" x14ac:dyDescent="0.2">
      <c r="B689" s="55" t="s">
        <v>718</v>
      </c>
      <c r="C689" s="74" t="s">
        <v>696</v>
      </c>
      <c r="D689" s="43">
        <v>0</v>
      </c>
      <c r="E689" s="74" t="s">
        <v>696</v>
      </c>
      <c r="F689" s="59"/>
    </row>
    <row r="690" spans="2:6" s="8" customFormat="1" ht="15.75" x14ac:dyDescent="0.2">
      <c r="B690" s="55" t="s">
        <v>719</v>
      </c>
      <c r="C690" s="74" t="s">
        <v>696</v>
      </c>
      <c r="D690" s="43">
        <v>0</v>
      </c>
      <c r="E690" s="74" t="s">
        <v>696</v>
      </c>
      <c r="F690" s="59"/>
    </row>
    <row r="691" spans="2:6" s="8" customFormat="1" ht="15.75" x14ac:dyDescent="0.2">
      <c r="B691" s="55" t="s">
        <v>720</v>
      </c>
      <c r="C691" s="74" t="s">
        <v>696</v>
      </c>
      <c r="D691" s="43">
        <v>0</v>
      </c>
      <c r="E691" s="74" t="s">
        <v>696</v>
      </c>
      <c r="F691" s="59"/>
    </row>
    <row r="692" spans="2:6" s="8" customFormat="1" ht="15.75" x14ac:dyDescent="0.2">
      <c r="B692" s="55" t="s">
        <v>721</v>
      </c>
      <c r="C692" s="74" t="s">
        <v>696</v>
      </c>
      <c r="D692" s="43">
        <v>0</v>
      </c>
      <c r="E692" s="74" t="s">
        <v>696</v>
      </c>
      <c r="F692" s="59"/>
    </row>
    <row r="693" spans="2:6" s="8" customFormat="1" ht="15.75" x14ac:dyDescent="0.2">
      <c r="B693" s="54" t="s">
        <v>777</v>
      </c>
      <c r="C693" s="65"/>
      <c r="D693" s="43"/>
      <c r="E693" s="65"/>
      <c r="F693" s="59"/>
    </row>
    <row r="694" spans="2:6" s="8" customFormat="1" ht="15.75" x14ac:dyDescent="0.2">
      <c r="B694" s="55" t="s">
        <v>712</v>
      </c>
      <c r="C694" s="74" t="s">
        <v>696</v>
      </c>
      <c r="D694" s="43">
        <v>0</v>
      </c>
      <c r="E694" s="74" t="s">
        <v>696</v>
      </c>
      <c r="F694" s="59"/>
    </row>
    <row r="695" spans="2:6" s="8" customFormat="1" ht="15.75" x14ac:dyDescent="0.2">
      <c r="B695" s="55" t="s">
        <v>713</v>
      </c>
      <c r="C695" s="74" t="s">
        <v>696</v>
      </c>
      <c r="D695" s="43">
        <v>0</v>
      </c>
      <c r="E695" s="74" t="s">
        <v>696</v>
      </c>
      <c r="F695" s="59"/>
    </row>
    <row r="696" spans="2:6" s="8" customFormat="1" ht="15.75" x14ac:dyDescent="0.2">
      <c r="B696" s="55" t="s">
        <v>714</v>
      </c>
      <c r="C696" s="74" t="s">
        <v>696</v>
      </c>
      <c r="D696" s="43">
        <v>0</v>
      </c>
      <c r="E696" s="74" t="s">
        <v>696</v>
      </c>
      <c r="F696" s="59"/>
    </row>
    <row r="697" spans="2:6" s="8" customFormat="1" ht="15.75" x14ac:dyDescent="0.2">
      <c r="B697" s="55" t="s">
        <v>715</v>
      </c>
      <c r="C697" s="74">
        <v>22</v>
      </c>
      <c r="D697" s="43">
        <f t="shared" ref="D697:D699" si="35">SUM(E697-C697)/C697*100</f>
        <v>0</v>
      </c>
      <c r="E697" s="74">
        <v>22</v>
      </c>
      <c r="F697" s="59"/>
    </row>
    <row r="698" spans="2:6" s="8" customFormat="1" ht="15.75" x14ac:dyDescent="0.2">
      <c r="B698" s="55" t="s">
        <v>716</v>
      </c>
      <c r="C698" s="74">
        <v>44</v>
      </c>
      <c r="D698" s="43">
        <f t="shared" si="35"/>
        <v>0</v>
      </c>
      <c r="E698" s="74">
        <v>44</v>
      </c>
      <c r="F698" s="59"/>
    </row>
    <row r="699" spans="2:6" s="8" customFormat="1" ht="15.75" x14ac:dyDescent="0.2">
      <c r="B699" s="55" t="s">
        <v>717</v>
      </c>
      <c r="C699" s="74">
        <v>12</v>
      </c>
      <c r="D699" s="43">
        <f t="shared" si="35"/>
        <v>0</v>
      </c>
      <c r="E699" s="74">
        <v>12</v>
      </c>
      <c r="F699" s="59"/>
    </row>
    <row r="700" spans="2:6" s="8" customFormat="1" ht="15.75" x14ac:dyDescent="0.2">
      <c r="B700" s="55" t="s">
        <v>718</v>
      </c>
      <c r="C700" s="74" t="s">
        <v>696</v>
      </c>
      <c r="D700" s="43">
        <v>0</v>
      </c>
      <c r="E700" s="74" t="s">
        <v>696</v>
      </c>
      <c r="F700" s="59"/>
    </row>
    <row r="701" spans="2:6" s="8" customFormat="1" ht="15.75" x14ac:dyDescent="0.2">
      <c r="B701" s="55" t="s">
        <v>719</v>
      </c>
      <c r="C701" s="74" t="s">
        <v>696</v>
      </c>
      <c r="D701" s="43">
        <v>0</v>
      </c>
      <c r="E701" s="74" t="s">
        <v>696</v>
      </c>
      <c r="F701" s="59"/>
    </row>
    <row r="702" spans="2:6" s="8" customFormat="1" ht="15.75" x14ac:dyDescent="0.2">
      <c r="B702" s="55" t="s">
        <v>720</v>
      </c>
      <c r="C702" s="74" t="s">
        <v>696</v>
      </c>
      <c r="D702" s="43">
        <v>0</v>
      </c>
      <c r="E702" s="74" t="s">
        <v>696</v>
      </c>
      <c r="F702" s="59"/>
    </row>
    <row r="703" spans="2:6" s="8" customFormat="1" ht="15.75" x14ac:dyDescent="0.2">
      <c r="B703" s="55" t="s">
        <v>721</v>
      </c>
      <c r="C703" s="74" t="s">
        <v>696</v>
      </c>
      <c r="D703" s="43">
        <v>0</v>
      </c>
      <c r="E703" s="74" t="s">
        <v>696</v>
      </c>
      <c r="F703" s="59"/>
    </row>
    <row r="704" spans="2:6" s="8" customFormat="1" ht="15.75" x14ac:dyDescent="0.2">
      <c r="B704" s="54" t="s">
        <v>722</v>
      </c>
      <c r="C704" s="65"/>
      <c r="D704" s="43"/>
      <c r="E704" s="65"/>
      <c r="F704" s="59"/>
    </row>
    <row r="705" spans="2:6" s="8" customFormat="1" ht="15.75" x14ac:dyDescent="0.2">
      <c r="B705" s="57" t="s">
        <v>774</v>
      </c>
      <c r="C705" s="65"/>
      <c r="D705" s="43"/>
      <c r="E705" s="65"/>
      <c r="F705" s="59"/>
    </row>
    <row r="706" spans="2:6" s="8" customFormat="1" ht="15.75" x14ac:dyDescent="0.2">
      <c r="B706" s="55" t="s">
        <v>723</v>
      </c>
      <c r="C706" s="75">
        <v>75</v>
      </c>
      <c r="D706" s="43">
        <f t="shared" ref="D706:D711" si="36">SUM(E706-C706)/C706*100</f>
        <v>0</v>
      </c>
      <c r="E706" s="74">
        <v>75</v>
      </c>
      <c r="F706" s="59"/>
    </row>
    <row r="707" spans="2:6" s="8" customFormat="1" ht="30" x14ac:dyDescent="0.2">
      <c r="B707" s="55" t="s">
        <v>725</v>
      </c>
      <c r="C707" s="75">
        <v>75</v>
      </c>
      <c r="D707" s="43">
        <f t="shared" si="36"/>
        <v>0</v>
      </c>
      <c r="E707" s="74">
        <v>75</v>
      </c>
      <c r="F707" s="59"/>
    </row>
    <row r="708" spans="2:6" s="8" customFormat="1" ht="15.75" x14ac:dyDescent="0.2">
      <c r="B708" s="55" t="s">
        <v>726</v>
      </c>
      <c r="C708" s="75">
        <v>250</v>
      </c>
      <c r="D708" s="43">
        <f t="shared" si="36"/>
        <v>0</v>
      </c>
      <c r="E708" s="74">
        <v>250</v>
      </c>
      <c r="F708" s="59"/>
    </row>
    <row r="709" spans="2:6" s="8" customFormat="1" ht="45" x14ac:dyDescent="0.2">
      <c r="B709" s="55" t="s">
        <v>728</v>
      </c>
      <c r="C709" s="75">
        <v>250</v>
      </c>
      <c r="D709" s="43">
        <f t="shared" si="36"/>
        <v>0</v>
      </c>
      <c r="E709" s="74">
        <v>250</v>
      </c>
      <c r="F709" s="59"/>
    </row>
    <row r="710" spans="2:6" s="8" customFormat="1" ht="15.75" x14ac:dyDescent="0.2">
      <c r="B710" s="55" t="s">
        <v>729</v>
      </c>
      <c r="C710" s="74">
        <v>7.5</v>
      </c>
      <c r="D710" s="43">
        <f t="shared" si="36"/>
        <v>0</v>
      </c>
      <c r="E710" s="74">
        <v>7.5</v>
      </c>
      <c r="F710" s="59"/>
    </row>
    <row r="711" spans="2:6" s="8" customFormat="1" ht="15.75" x14ac:dyDescent="0.2">
      <c r="B711" s="55" t="s">
        <v>730</v>
      </c>
      <c r="C711" s="74">
        <v>15</v>
      </c>
      <c r="D711" s="43">
        <f t="shared" si="36"/>
        <v>0</v>
      </c>
      <c r="E711" s="74">
        <v>15</v>
      </c>
      <c r="F711" s="59"/>
    </row>
    <row r="712" spans="2:6" s="8" customFormat="1" ht="15.75" x14ac:dyDescent="0.2">
      <c r="B712" s="54" t="s">
        <v>775</v>
      </c>
      <c r="C712" s="67"/>
      <c r="D712" s="43"/>
      <c r="E712" s="67"/>
      <c r="F712" s="59"/>
    </row>
    <row r="713" spans="2:6" s="8" customFormat="1" ht="15.75" x14ac:dyDescent="0.2">
      <c r="B713" s="55" t="s">
        <v>723</v>
      </c>
      <c r="C713" s="74">
        <v>150</v>
      </c>
      <c r="D713" s="43">
        <f t="shared" ref="D713" si="37">SUM(E713-C713)/C713*100</f>
        <v>0</v>
      </c>
      <c r="E713" s="74">
        <v>150</v>
      </c>
      <c r="F713" s="59"/>
    </row>
    <row r="714" spans="2:6" s="8" customFormat="1" ht="15.75" x14ac:dyDescent="0.2">
      <c r="B714" s="55" t="s">
        <v>724</v>
      </c>
      <c r="C714" s="74"/>
      <c r="D714" s="43"/>
      <c r="E714" s="74"/>
      <c r="F714" s="59"/>
    </row>
    <row r="715" spans="2:6" s="8" customFormat="1" ht="30" x14ac:dyDescent="0.2">
      <c r="B715" s="55" t="s">
        <v>725</v>
      </c>
      <c r="C715" s="75">
        <v>150</v>
      </c>
      <c r="D715" s="43">
        <f t="shared" ref="D715:D716" si="38">SUM(E715-C715)/C715*100</f>
        <v>0</v>
      </c>
      <c r="E715" s="75">
        <v>150</v>
      </c>
      <c r="F715" s="59"/>
    </row>
    <row r="716" spans="2:6" s="8" customFormat="1" ht="15.75" x14ac:dyDescent="0.2">
      <c r="B716" s="55" t="s">
        <v>726</v>
      </c>
      <c r="C716" s="75">
        <v>500</v>
      </c>
      <c r="D716" s="43">
        <f t="shared" si="38"/>
        <v>0</v>
      </c>
      <c r="E716" s="75">
        <v>500</v>
      </c>
      <c r="F716" s="59"/>
    </row>
    <row r="717" spans="2:6" s="8" customFormat="1" ht="30" x14ac:dyDescent="0.2">
      <c r="B717" s="55" t="s">
        <v>727</v>
      </c>
      <c r="C717" s="79"/>
      <c r="D717" s="43"/>
      <c r="E717" s="79"/>
      <c r="F717" s="59"/>
    </row>
    <row r="718" spans="2:6" s="8" customFormat="1" ht="45" x14ac:dyDescent="0.2">
      <c r="B718" s="55" t="s">
        <v>728</v>
      </c>
      <c r="C718" s="75">
        <v>500</v>
      </c>
      <c r="D718" s="43">
        <f t="shared" ref="D718:D720" si="39">SUM(E718-C718)/C718*100</f>
        <v>0</v>
      </c>
      <c r="E718" s="75">
        <v>500</v>
      </c>
      <c r="F718" s="59"/>
    </row>
    <row r="719" spans="2:6" s="8" customFormat="1" ht="15.75" x14ac:dyDescent="0.2">
      <c r="B719" s="55" t="s">
        <v>729</v>
      </c>
      <c r="C719" s="75">
        <v>15</v>
      </c>
      <c r="D719" s="43">
        <f t="shared" si="39"/>
        <v>0</v>
      </c>
      <c r="E719" s="75">
        <v>15</v>
      </c>
      <c r="F719" s="59"/>
    </row>
    <row r="720" spans="2:6" s="8" customFormat="1" ht="15.75" x14ac:dyDescent="0.2">
      <c r="B720" s="55" t="s">
        <v>730</v>
      </c>
      <c r="C720" s="75">
        <v>30</v>
      </c>
      <c r="D720" s="43">
        <f t="shared" si="39"/>
        <v>0</v>
      </c>
      <c r="E720" s="75">
        <v>30</v>
      </c>
      <c r="F720" s="59"/>
    </row>
    <row r="721" spans="2:6" s="8" customFormat="1" ht="15.75" x14ac:dyDescent="0.2">
      <c r="B721" s="54" t="s">
        <v>776</v>
      </c>
      <c r="C721" s="65"/>
      <c r="D721" s="43"/>
      <c r="E721" s="65"/>
      <c r="F721" s="59"/>
    </row>
    <row r="722" spans="2:6" s="8" customFormat="1" ht="15.75" x14ac:dyDescent="0.2">
      <c r="B722" s="55" t="s">
        <v>723</v>
      </c>
      <c r="C722" s="74" t="s">
        <v>696</v>
      </c>
      <c r="D722" s="43">
        <v>0</v>
      </c>
      <c r="E722" s="74" t="s">
        <v>696</v>
      </c>
      <c r="F722" s="59"/>
    </row>
    <row r="723" spans="2:6" s="8" customFormat="1" ht="15.75" x14ac:dyDescent="0.2">
      <c r="B723" s="55" t="s">
        <v>724</v>
      </c>
      <c r="C723" s="74"/>
      <c r="D723" s="43"/>
      <c r="E723" s="74"/>
      <c r="F723" s="59"/>
    </row>
    <row r="724" spans="2:6" s="8" customFormat="1" ht="30" x14ac:dyDescent="0.2">
      <c r="B724" s="55" t="s">
        <v>725</v>
      </c>
      <c r="C724" s="74" t="s">
        <v>696</v>
      </c>
      <c r="D724" s="43">
        <v>0</v>
      </c>
      <c r="E724" s="74" t="s">
        <v>696</v>
      </c>
      <c r="F724" s="59"/>
    </row>
    <row r="725" spans="2:6" s="8" customFormat="1" ht="15.75" x14ac:dyDescent="0.2">
      <c r="B725" s="55" t="s">
        <v>726</v>
      </c>
      <c r="C725" s="74" t="s">
        <v>696</v>
      </c>
      <c r="D725" s="43">
        <v>0</v>
      </c>
      <c r="E725" s="74" t="s">
        <v>696</v>
      </c>
      <c r="F725" s="59"/>
    </row>
    <row r="726" spans="2:6" s="8" customFormat="1" ht="30" x14ac:dyDescent="0.2">
      <c r="B726" s="55" t="s">
        <v>727</v>
      </c>
      <c r="C726" s="74"/>
      <c r="D726" s="43"/>
      <c r="E726" s="74"/>
      <c r="F726" s="59"/>
    </row>
    <row r="727" spans="2:6" s="8" customFormat="1" ht="45" x14ac:dyDescent="0.2">
      <c r="B727" s="55" t="s">
        <v>728</v>
      </c>
      <c r="C727" s="74" t="s">
        <v>696</v>
      </c>
      <c r="D727" s="43">
        <v>0</v>
      </c>
      <c r="E727" s="74" t="s">
        <v>696</v>
      </c>
      <c r="F727" s="59"/>
    </row>
    <row r="728" spans="2:6" s="8" customFormat="1" ht="15.75" x14ac:dyDescent="0.2">
      <c r="B728" s="55" t="s">
        <v>729</v>
      </c>
      <c r="C728" s="74" t="s">
        <v>696</v>
      </c>
      <c r="D728" s="43">
        <v>0</v>
      </c>
      <c r="E728" s="74" t="s">
        <v>696</v>
      </c>
      <c r="F728" s="59"/>
    </row>
    <row r="729" spans="2:6" s="8" customFormat="1" ht="15.75" x14ac:dyDescent="0.2">
      <c r="B729" s="55" t="s">
        <v>730</v>
      </c>
      <c r="C729" s="74" t="s">
        <v>696</v>
      </c>
      <c r="D729" s="43">
        <v>0</v>
      </c>
      <c r="E729" s="74" t="s">
        <v>696</v>
      </c>
      <c r="F729" s="59"/>
    </row>
    <row r="730" spans="2:6" s="8" customFormat="1" ht="15.75" x14ac:dyDescent="0.2">
      <c r="B730" s="54" t="s">
        <v>777</v>
      </c>
      <c r="C730" s="67"/>
      <c r="D730" s="43"/>
      <c r="E730" s="67"/>
      <c r="F730" s="59"/>
    </row>
    <row r="731" spans="2:6" s="8" customFormat="1" ht="15.75" x14ac:dyDescent="0.2">
      <c r="B731" s="55" t="s">
        <v>723</v>
      </c>
      <c r="C731" s="74" t="s">
        <v>696</v>
      </c>
      <c r="D731" s="43">
        <v>0</v>
      </c>
      <c r="E731" s="74" t="s">
        <v>696</v>
      </c>
      <c r="F731" s="59"/>
    </row>
    <row r="732" spans="2:6" s="8" customFormat="1" ht="15.75" x14ac:dyDescent="0.2">
      <c r="B732" s="55" t="s">
        <v>724</v>
      </c>
      <c r="C732" s="74"/>
      <c r="D732" s="43"/>
      <c r="E732" s="74"/>
      <c r="F732" s="59"/>
    </row>
    <row r="733" spans="2:6" s="8" customFormat="1" ht="30" x14ac:dyDescent="0.2">
      <c r="B733" s="55" t="s">
        <v>725</v>
      </c>
      <c r="C733" s="74" t="s">
        <v>696</v>
      </c>
      <c r="D733" s="43">
        <v>0</v>
      </c>
      <c r="E733" s="74" t="s">
        <v>696</v>
      </c>
      <c r="F733" s="59"/>
    </row>
    <row r="734" spans="2:6" s="8" customFormat="1" ht="15.75" x14ac:dyDescent="0.2">
      <c r="B734" s="55" t="s">
        <v>726</v>
      </c>
      <c r="C734" s="74" t="s">
        <v>696</v>
      </c>
      <c r="D734" s="43">
        <v>0</v>
      </c>
      <c r="E734" s="74" t="s">
        <v>696</v>
      </c>
      <c r="F734" s="59"/>
    </row>
    <row r="735" spans="2:6" s="8" customFormat="1" ht="30" x14ac:dyDescent="0.2">
      <c r="B735" s="55" t="s">
        <v>727</v>
      </c>
      <c r="C735" s="74"/>
      <c r="D735" s="43"/>
      <c r="E735" s="74"/>
      <c r="F735" s="59"/>
    </row>
    <row r="736" spans="2:6" s="8" customFormat="1" ht="45" x14ac:dyDescent="0.2">
      <c r="B736" s="55" t="s">
        <v>728</v>
      </c>
      <c r="C736" s="74" t="s">
        <v>696</v>
      </c>
      <c r="D736" s="43">
        <v>0</v>
      </c>
      <c r="E736" s="74" t="s">
        <v>696</v>
      </c>
      <c r="F736" s="59"/>
    </row>
    <row r="737" spans="2:6" s="8" customFormat="1" ht="15.75" x14ac:dyDescent="0.2">
      <c r="B737" s="55" t="s">
        <v>729</v>
      </c>
      <c r="C737" s="74" t="s">
        <v>696</v>
      </c>
      <c r="D737" s="43">
        <v>0</v>
      </c>
      <c r="E737" s="74" t="s">
        <v>696</v>
      </c>
      <c r="F737" s="59"/>
    </row>
    <row r="738" spans="2:6" s="8" customFormat="1" ht="15.75" x14ac:dyDescent="0.2">
      <c r="B738" s="55" t="s">
        <v>730</v>
      </c>
      <c r="C738" s="74" t="s">
        <v>696</v>
      </c>
      <c r="D738" s="43">
        <v>0</v>
      </c>
      <c r="E738" s="74" t="s">
        <v>696</v>
      </c>
      <c r="F738" s="59"/>
    </row>
    <row r="739" spans="2:6" s="8" customFormat="1" ht="15.75" x14ac:dyDescent="0.2">
      <c r="B739" s="53" t="s">
        <v>731</v>
      </c>
      <c r="C739" s="67"/>
      <c r="D739" s="43"/>
      <c r="E739" s="67"/>
      <c r="F739" s="59"/>
    </row>
    <row r="740" spans="2:6" s="8" customFormat="1" ht="15.75" x14ac:dyDescent="0.2">
      <c r="B740" s="54" t="s">
        <v>774</v>
      </c>
      <c r="C740" s="67"/>
      <c r="D740" s="43"/>
      <c r="E740" s="67"/>
      <c r="F740" s="59"/>
    </row>
    <row r="741" spans="2:6" s="8" customFormat="1" ht="15.75" x14ac:dyDescent="0.2">
      <c r="B741" s="55" t="s">
        <v>732</v>
      </c>
      <c r="C741" s="74">
        <v>13</v>
      </c>
      <c r="D741" s="43">
        <f t="shared" ref="D741" si="40">SUM(E741-C741)/C741*100</f>
        <v>0</v>
      </c>
      <c r="E741" s="74">
        <v>13</v>
      </c>
      <c r="F741" s="59"/>
    </row>
    <row r="742" spans="2:6" s="8" customFormat="1" ht="15.75" x14ac:dyDescent="0.2">
      <c r="B742" s="55" t="s">
        <v>733</v>
      </c>
      <c r="C742" s="74" t="s">
        <v>734</v>
      </c>
      <c r="D742" s="43">
        <v>0</v>
      </c>
      <c r="E742" s="74" t="s">
        <v>734</v>
      </c>
      <c r="F742" s="59"/>
    </row>
    <row r="743" spans="2:6" s="8" customFormat="1" ht="15.75" x14ac:dyDescent="0.2">
      <c r="B743" s="55" t="s">
        <v>735</v>
      </c>
      <c r="C743" s="74">
        <v>11</v>
      </c>
      <c r="D743" s="43">
        <f t="shared" ref="D743:D749" si="41">SUM(E743-C743)/C743*100</f>
        <v>0</v>
      </c>
      <c r="E743" s="74">
        <v>11</v>
      </c>
      <c r="F743" s="59"/>
    </row>
    <row r="744" spans="2:6" s="8" customFormat="1" ht="18" x14ac:dyDescent="0.2">
      <c r="B744" s="55" t="s">
        <v>736</v>
      </c>
      <c r="C744" s="74">
        <v>11</v>
      </c>
      <c r="D744" s="43">
        <f t="shared" si="41"/>
        <v>0</v>
      </c>
      <c r="E744" s="74">
        <v>11</v>
      </c>
      <c r="F744" s="59"/>
    </row>
    <row r="745" spans="2:6" s="8" customFormat="1" ht="18" x14ac:dyDescent="0.2">
      <c r="B745" s="55" t="s">
        <v>737</v>
      </c>
      <c r="C745" s="74">
        <v>8</v>
      </c>
      <c r="D745" s="43">
        <f t="shared" si="41"/>
        <v>0</v>
      </c>
      <c r="E745" s="74">
        <v>8</v>
      </c>
      <c r="F745" s="59"/>
    </row>
    <row r="746" spans="2:6" s="8" customFormat="1" ht="18" x14ac:dyDescent="0.2">
      <c r="B746" s="55" t="s">
        <v>738</v>
      </c>
      <c r="C746" s="74">
        <v>8</v>
      </c>
      <c r="D746" s="43">
        <f t="shared" si="41"/>
        <v>0</v>
      </c>
      <c r="E746" s="74">
        <v>8</v>
      </c>
      <c r="F746" s="59"/>
    </row>
    <row r="747" spans="2:6" s="8" customFormat="1" ht="18" x14ac:dyDescent="0.2">
      <c r="B747" s="55" t="s">
        <v>739</v>
      </c>
      <c r="C747" s="74">
        <v>35</v>
      </c>
      <c r="D747" s="43">
        <f t="shared" si="41"/>
        <v>0</v>
      </c>
      <c r="E747" s="74">
        <v>35</v>
      </c>
      <c r="F747" s="59"/>
    </row>
    <row r="748" spans="2:6" s="8" customFormat="1" ht="15.75" x14ac:dyDescent="0.2">
      <c r="B748" s="55" t="s">
        <v>740</v>
      </c>
      <c r="C748" s="74">
        <v>43.25</v>
      </c>
      <c r="D748" s="43">
        <f t="shared" si="41"/>
        <v>0</v>
      </c>
      <c r="E748" s="74">
        <v>43.25</v>
      </c>
      <c r="F748" s="59"/>
    </row>
    <row r="749" spans="2:6" s="8" customFormat="1" ht="18" x14ac:dyDescent="0.2">
      <c r="B749" s="55" t="s">
        <v>741</v>
      </c>
      <c r="C749" s="74">
        <v>25</v>
      </c>
      <c r="D749" s="43">
        <f t="shared" si="41"/>
        <v>0</v>
      </c>
      <c r="E749" s="74">
        <v>25</v>
      </c>
      <c r="F749" s="59"/>
    </row>
    <row r="750" spans="2:6" s="8" customFormat="1" ht="18" x14ac:dyDescent="0.2">
      <c r="B750" s="58" t="s">
        <v>784</v>
      </c>
      <c r="C750" s="10"/>
      <c r="D750" s="43"/>
      <c r="E750" s="10"/>
      <c r="F750" s="59"/>
    </row>
    <row r="751" spans="2:6" s="8" customFormat="1" ht="15.75" x14ac:dyDescent="0.2">
      <c r="B751" s="54" t="s">
        <v>775</v>
      </c>
      <c r="C751" s="67"/>
      <c r="D751" s="43"/>
      <c r="E751" s="67"/>
      <c r="F751" s="59"/>
    </row>
    <row r="752" spans="2:6" s="8" customFormat="1" ht="15.75" x14ac:dyDescent="0.2">
      <c r="B752" s="55" t="s">
        <v>732</v>
      </c>
      <c r="C752" s="74">
        <v>26</v>
      </c>
      <c r="D752" s="43">
        <f t="shared" ref="D752" si="42">SUM(E752-C752)/C752*100</f>
        <v>0</v>
      </c>
      <c r="E752" s="74">
        <v>26</v>
      </c>
      <c r="F752" s="59"/>
    </row>
    <row r="753" spans="2:6" s="8" customFormat="1" ht="15.75" x14ac:dyDescent="0.2">
      <c r="B753" s="55" t="s">
        <v>733</v>
      </c>
      <c r="C753" s="74" t="s">
        <v>734</v>
      </c>
      <c r="D753" s="43">
        <v>0</v>
      </c>
      <c r="E753" s="74" t="s">
        <v>734</v>
      </c>
      <c r="F753" s="59"/>
    </row>
    <row r="754" spans="2:6" s="8" customFormat="1" ht="15.75" x14ac:dyDescent="0.2">
      <c r="B754" s="55" t="s">
        <v>735</v>
      </c>
      <c r="C754" s="74">
        <v>16.25</v>
      </c>
      <c r="D754" s="43">
        <f t="shared" ref="D754:D760" si="43">SUM(E754-C754)/C754*100</f>
        <v>0</v>
      </c>
      <c r="E754" s="74">
        <v>16.25</v>
      </c>
      <c r="F754" s="59"/>
    </row>
    <row r="755" spans="2:6" s="8" customFormat="1" ht="18" x14ac:dyDescent="0.2">
      <c r="B755" s="55" t="s">
        <v>736</v>
      </c>
      <c r="C755" s="74">
        <v>22</v>
      </c>
      <c r="D755" s="43">
        <f t="shared" si="43"/>
        <v>0</v>
      </c>
      <c r="E755" s="74">
        <v>22</v>
      </c>
      <c r="F755" s="59"/>
    </row>
    <row r="756" spans="2:6" s="8" customFormat="1" ht="18" x14ac:dyDescent="0.2">
      <c r="B756" s="55" t="s">
        <v>737</v>
      </c>
      <c r="C756" s="74">
        <v>16</v>
      </c>
      <c r="D756" s="43">
        <f t="shared" si="43"/>
        <v>0</v>
      </c>
      <c r="E756" s="74">
        <v>16</v>
      </c>
      <c r="F756" s="59"/>
    </row>
    <row r="757" spans="2:6" s="8" customFormat="1" ht="18" x14ac:dyDescent="0.2">
      <c r="B757" s="55" t="s">
        <v>738</v>
      </c>
      <c r="C757" s="74">
        <v>16</v>
      </c>
      <c r="D757" s="43">
        <f t="shared" si="43"/>
        <v>0</v>
      </c>
      <c r="E757" s="74">
        <v>16</v>
      </c>
      <c r="F757" s="59"/>
    </row>
    <row r="758" spans="2:6" s="8" customFormat="1" ht="18" x14ac:dyDescent="0.2">
      <c r="B758" s="55" t="s">
        <v>739</v>
      </c>
      <c r="C758" s="74">
        <v>70</v>
      </c>
      <c r="D758" s="43">
        <f t="shared" si="43"/>
        <v>0</v>
      </c>
      <c r="E758" s="74">
        <v>70</v>
      </c>
      <c r="F758" s="59"/>
    </row>
    <row r="759" spans="2:6" s="8" customFormat="1" ht="15.75" x14ac:dyDescent="0.2">
      <c r="B759" s="55" t="s">
        <v>740</v>
      </c>
      <c r="C759" s="74">
        <v>86.5</v>
      </c>
      <c r="D759" s="43">
        <f t="shared" si="43"/>
        <v>0</v>
      </c>
      <c r="E759" s="74">
        <v>86.5</v>
      </c>
      <c r="F759" s="59"/>
    </row>
    <row r="760" spans="2:6" s="8" customFormat="1" ht="18" x14ac:dyDescent="0.2">
      <c r="B760" s="55" t="s">
        <v>741</v>
      </c>
      <c r="C760" s="74">
        <v>50</v>
      </c>
      <c r="D760" s="43">
        <f t="shared" si="43"/>
        <v>0</v>
      </c>
      <c r="E760" s="74">
        <v>50</v>
      </c>
      <c r="F760" s="59"/>
    </row>
    <row r="761" spans="2:6" s="8" customFormat="1" ht="18" x14ac:dyDescent="0.2">
      <c r="B761" s="58" t="s">
        <v>784</v>
      </c>
      <c r="C761" s="10"/>
      <c r="D761" s="43"/>
      <c r="E761" s="10"/>
      <c r="F761" s="59"/>
    </row>
    <row r="762" spans="2:6" s="8" customFormat="1" ht="15.75" x14ac:dyDescent="0.2">
      <c r="B762" s="54" t="s">
        <v>776</v>
      </c>
      <c r="C762" s="67"/>
      <c r="D762" s="43"/>
      <c r="E762" s="67"/>
      <c r="F762" s="59"/>
    </row>
    <row r="763" spans="2:6" s="8" customFormat="1" ht="15.75" x14ac:dyDescent="0.2">
      <c r="B763" s="55" t="s">
        <v>732</v>
      </c>
      <c r="C763" s="74">
        <v>13</v>
      </c>
      <c r="D763" s="43">
        <f t="shared" ref="D763" si="44">SUM(E763-C763)/C763*100</f>
        <v>0</v>
      </c>
      <c r="E763" s="74">
        <v>13</v>
      </c>
      <c r="F763" s="59"/>
    </row>
    <row r="764" spans="2:6" s="8" customFormat="1" ht="15.75" x14ac:dyDescent="0.2">
      <c r="B764" s="55" t="s">
        <v>733</v>
      </c>
      <c r="C764" s="74" t="s">
        <v>734</v>
      </c>
      <c r="D764" s="43">
        <v>0</v>
      </c>
      <c r="E764" s="74" t="s">
        <v>734</v>
      </c>
      <c r="F764" s="59"/>
    </row>
    <row r="765" spans="2:6" s="8" customFormat="1" ht="15.75" x14ac:dyDescent="0.2">
      <c r="B765" s="55" t="s">
        <v>735</v>
      </c>
      <c r="C765" s="74">
        <v>21.5</v>
      </c>
      <c r="D765" s="43">
        <f t="shared" ref="D765:D768" si="45">SUM(E765-C765)/C765*100</f>
        <v>0</v>
      </c>
      <c r="E765" s="74">
        <v>21.5</v>
      </c>
      <c r="F765" s="59"/>
    </row>
    <row r="766" spans="2:6" s="8" customFormat="1" ht="18" x14ac:dyDescent="0.2">
      <c r="B766" s="55" t="s">
        <v>736</v>
      </c>
      <c r="C766" s="74">
        <v>11</v>
      </c>
      <c r="D766" s="43">
        <f t="shared" si="45"/>
        <v>0</v>
      </c>
      <c r="E766" s="74">
        <v>11</v>
      </c>
      <c r="F766" s="59"/>
    </row>
    <row r="767" spans="2:6" s="8" customFormat="1" ht="18" x14ac:dyDescent="0.2">
      <c r="B767" s="55" t="s">
        <v>737</v>
      </c>
      <c r="C767" s="74">
        <v>8</v>
      </c>
      <c r="D767" s="43">
        <f t="shared" si="45"/>
        <v>0</v>
      </c>
      <c r="E767" s="74">
        <v>8</v>
      </c>
      <c r="F767" s="59"/>
    </row>
    <row r="768" spans="2:6" s="8" customFormat="1" ht="18" x14ac:dyDescent="0.2">
      <c r="B768" s="55" t="s">
        <v>738</v>
      </c>
      <c r="C768" s="74">
        <v>8</v>
      </c>
      <c r="D768" s="43">
        <f t="shared" si="45"/>
        <v>0</v>
      </c>
      <c r="E768" s="74">
        <v>8</v>
      </c>
      <c r="F768" s="59"/>
    </row>
    <row r="769" spans="2:6" s="8" customFormat="1" ht="18" x14ac:dyDescent="0.2">
      <c r="B769" s="55" t="s">
        <v>739</v>
      </c>
      <c r="C769" s="74" t="s">
        <v>696</v>
      </c>
      <c r="D769" s="43">
        <v>0</v>
      </c>
      <c r="E769" s="74" t="s">
        <v>696</v>
      </c>
      <c r="F769" s="59"/>
    </row>
    <row r="770" spans="2:6" s="8" customFormat="1" ht="15.75" x14ac:dyDescent="0.2">
      <c r="B770" s="55" t="s">
        <v>740</v>
      </c>
      <c r="C770" s="74" t="s">
        <v>696</v>
      </c>
      <c r="D770" s="43">
        <v>0</v>
      </c>
      <c r="E770" s="74" t="s">
        <v>696</v>
      </c>
      <c r="F770" s="59"/>
    </row>
    <row r="771" spans="2:6" s="8" customFormat="1" ht="18" x14ac:dyDescent="0.2">
      <c r="B771" s="55" t="s">
        <v>741</v>
      </c>
      <c r="C771" s="74">
        <v>25</v>
      </c>
      <c r="D771" s="43">
        <f t="shared" ref="D771" si="46">SUM(E771-C771)/C771*100</f>
        <v>0</v>
      </c>
      <c r="E771" s="74">
        <v>25</v>
      </c>
      <c r="F771" s="59"/>
    </row>
    <row r="772" spans="2:6" s="8" customFormat="1" ht="18" x14ac:dyDescent="0.2">
      <c r="B772" s="58" t="s">
        <v>784</v>
      </c>
      <c r="C772" s="10"/>
      <c r="D772" s="43"/>
      <c r="E772" s="10"/>
      <c r="F772" s="59"/>
    </row>
    <row r="773" spans="2:6" s="8" customFormat="1" ht="15.75" x14ac:dyDescent="0.2">
      <c r="B773" s="54" t="s">
        <v>777</v>
      </c>
      <c r="C773" s="67"/>
      <c r="D773" s="43"/>
      <c r="E773" s="67"/>
      <c r="F773" s="59"/>
    </row>
    <row r="774" spans="2:6" s="8" customFormat="1" ht="15.75" x14ac:dyDescent="0.2">
      <c r="B774" s="55" t="s">
        <v>732</v>
      </c>
      <c r="C774" s="74">
        <v>26</v>
      </c>
      <c r="D774" s="43">
        <f t="shared" ref="D774" si="47">SUM(E774-C774)/C774*100</f>
        <v>0</v>
      </c>
      <c r="E774" s="74">
        <v>26</v>
      </c>
      <c r="F774" s="59"/>
    </row>
    <row r="775" spans="2:6" s="8" customFormat="1" ht="15.75" x14ac:dyDescent="0.2">
      <c r="B775" s="55" t="s">
        <v>733</v>
      </c>
      <c r="C775" s="74" t="s">
        <v>734</v>
      </c>
      <c r="D775" s="43">
        <v>0</v>
      </c>
      <c r="E775" s="74" t="s">
        <v>734</v>
      </c>
      <c r="F775" s="59"/>
    </row>
    <row r="776" spans="2:6" s="8" customFormat="1" ht="15.75" x14ac:dyDescent="0.2">
      <c r="B776" s="55" t="s">
        <v>735</v>
      </c>
      <c r="C776" s="74">
        <v>26.75</v>
      </c>
      <c r="D776" s="43">
        <f t="shared" ref="D776:D779" si="48">SUM(E776-C776)/C776*100</f>
        <v>0</v>
      </c>
      <c r="E776" s="74">
        <v>26.75</v>
      </c>
      <c r="F776" s="59"/>
    </row>
    <row r="777" spans="2:6" s="8" customFormat="1" ht="18" x14ac:dyDescent="0.2">
      <c r="B777" s="55" t="s">
        <v>736</v>
      </c>
      <c r="C777" s="74">
        <v>22</v>
      </c>
      <c r="D777" s="43">
        <f t="shared" si="48"/>
        <v>0</v>
      </c>
      <c r="E777" s="74">
        <v>22</v>
      </c>
      <c r="F777" s="59"/>
    </row>
    <row r="778" spans="2:6" s="8" customFormat="1" ht="18" x14ac:dyDescent="0.2">
      <c r="B778" s="55" t="s">
        <v>737</v>
      </c>
      <c r="C778" s="74">
        <v>16</v>
      </c>
      <c r="D778" s="43">
        <f t="shared" si="48"/>
        <v>0</v>
      </c>
      <c r="E778" s="74">
        <v>16</v>
      </c>
      <c r="F778" s="59"/>
    </row>
    <row r="779" spans="2:6" s="8" customFormat="1" ht="18" x14ac:dyDescent="0.2">
      <c r="B779" s="55" t="s">
        <v>738</v>
      </c>
      <c r="C779" s="74">
        <v>16</v>
      </c>
      <c r="D779" s="43">
        <f t="shared" si="48"/>
        <v>0</v>
      </c>
      <c r="E779" s="74">
        <v>16</v>
      </c>
      <c r="F779" s="59"/>
    </row>
    <row r="780" spans="2:6" s="8" customFormat="1" ht="18" x14ac:dyDescent="0.2">
      <c r="B780" s="55" t="s">
        <v>739</v>
      </c>
      <c r="C780" s="74" t="s">
        <v>696</v>
      </c>
      <c r="D780" s="43">
        <v>0</v>
      </c>
      <c r="E780" s="74" t="s">
        <v>696</v>
      </c>
      <c r="F780" s="59"/>
    </row>
    <row r="781" spans="2:6" s="8" customFormat="1" ht="15.75" x14ac:dyDescent="0.2">
      <c r="B781" s="55" t="s">
        <v>740</v>
      </c>
      <c r="C781" s="74" t="s">
        <v>696</v>
      </c>
      <c r="D781" s="43">
        <v>0</v>
      </c>
      <c r="E781" s="74" t="s">
        <v>696</v>
      </c>
      <c r="F781" s="59"/>
    </row>
    <row r="782" spans="2:6" s="8" customFormat="1" ht="18" x14ac:dyDescent="0.2">
      <c r="B782" s="55" t="s">
        <v>741</v>
      </c>
      <c r="C782" s="74">
        <v>50</v>
      </c>
      <c r="D782" s="43">
        <f t="shared" ref="D782" si="49">SUM(E782-C782)/C782*100</f>
        <v>0</v>
      </c>
      <c r="E782" s="74">
        <v>50</v>
      </c>
      <c r="F782" s="59"/>
    </row>
    <row r="783" spans="2:6" s="8" customFormat="1" ht="18" x14ac:dyDescent="0.2">
      <c r="B783" s="58" t="s">
        <v>784</v>
      </c>
      <c r="C783" s="10"/>
      <c r="D783" s="43"/>
      <c r="E783" s="10"/>
      <c r="F783" s="59"/>
    </row>
    <row r="784" spans="2:6" s="8" customFormat="1" ht="15.75" x14ac:dyDescent="0.2">
      <c r="B784" s="53" t="s">
        <v>742</v>
      </c>
      <c r="C784" s="67"/>
      <c r="D784" s="43"/>
      <c r="E784" s="67"/>
      <c r="F784" s="59"/>
    </row>
    <row r="785" spans="2:6" s="8" customFormat="1" ht="15.75" x14ac:dyDescent="0.2">
      <c r="B785" s="54" t="s">
        <v>774</v>
      </c>
      <c r="C785" s="67"/>
      <c r="D785" s="43"/>
      <c r="E785" s="67"/>
      <c r="F785" s="59"/>
    </row>
    <row r="786" spans="2:6" s="8" customFormat="1" ht="15.75" x14ac:dyDescent="0.2">
      <c r="B786" s="55" t="s">
        <v>743</v>
      </c>
      <c r="C786" s="74">
        <v>15</v>
      </c>
      <c r="D786" s="43">
        <f t="shared" ref="D786:D791" si="50">SUM(E786-C786)/C786*100</f>
        <v>0</v>
      </c>
      <c r="E786" s="74">
        <v>15</v>
      </c>
      <c r="F786" s="59"/>
    </row>
    <row r="787" spans="2:6" s="8" customFormat="1" ht="15.75" x14ac:dyDescent="0.2">
      <c r="B787" s="55" t="s">
        <v>744</v>
      </c>
      <c r="C787" s="74">
        <v>32.5</v>
      </c>
      <c r="D787" s="43">
        <f t="shared" si="50"/>
        <v>0</v>
      </c>
      <c r="E787" s="74">
        <v>32.5</v>
      </c>
      <c r="F787" s="59"/>
    </row>
    <row r="788" spans="2:6" s="8" customFormat="1" ht="15.75" x14ac:dyDescent="0.2">
      <c r="B788" s="55" t="s">
        <v>745</v>
      </c>
      <c r="C788" s="74">
        <v>32.5</v>
      </c>
      <c r="D788" s="43">
        <f t="shared" si="50"/>
        <v>0</v>
      </c>
      <c r="E788" s="74">
        <v>32.5</v>
      </c>
      <c r="F788" s="59"/>
    </row>
    <row r="789" spans="2:6" s="8" customFormat="1" ht="15.75" x14ac:dyDescent="0.2">
      <c r="B789" s="55" t="s">
        <v>746</v>
      </c>
      <c r="C789" s="74">
        <v>50</v>
      </c>
      <c r="D789" s="43">
        <f t="shared" si="50"/>
        <v>0</v>
      </c>
      <c r="E789" s="74">
        <v>50</v>
      </c>
      <c r="F789" s="59"/>
    </row>
    <row r="790" spans="2:6" s="8" customFormat="1" ht="15.75" x14ac:dyDescent="0.2">
      <c r="B790" s="55" t="s">
        <v>748</v>
      </c>
      <c r="C790" s="74">
        <v>50</v>
      </c>
      <c r="D790" s="43">
        <f t="shared" si="50"/>
        <v>0</v>
      </c>
      <c r="E790" s="74">
        <v>50</v>
      </c>
      <c r="F790" s="59"/>
    </row>
    <row r="791" spans="2:6" s="8" customFormat="1" ht="15.75" x14ac:dyDescent="0.2">
      <c r="B791" s="55" t="s">
        <v>749</v>
      </c>
      <c r="C791" s="74">
        <v>50</v>
      </c>
      <c r="D791" s="43">
        <f t="shared" si="50"/>
        <v>0</v>
      </c>
      <c r="E791" s="74">
        <v>50</v>
      </c>
      <c r="F791" s="59"/>
    </row>
    <row r="792" spans="2:6" s="8" customFormat="1" ht="15.75" x14ac:dyDescent="0.2">
      <c r="B792" s="54" t="s">
        <v>775</v>
      </c>
      <c r="C792" s="67"/>
      <c r="D792" s="43"/>
      <c r="E792" s="67"/>
      <c r="F792" s="59"/>
    </row>
    <row r="793" spans="2:6" s="8" customFormat="1" ht="15.75" x14ac:dyDescent="0.2">
      <c r="B793" s="55" t="s">
        <v>743</v>
      </c>
      <c r="C793" s="74">
        <v>30</v>
      </c>
      <c r="D793" s="43">
        <f t="shared" ref="D793:D798" si="51">SUM(E793-C793)/C793*100</f>
        <v>0</v>
      </c>
      <c r="E793" s="74">
        <v>30</v>
      </c>
      <c r="F793" s="59"/>
    </row>
    <row r="794" spans="2:6" s="8" customFormat="1" ht="15.75" x14ac:dyDescent="0.2">
      <c r="B794" s="55" t="s">
        <v>744</v>
      </c>
      <c r="C794" s="74">
        <v>65</v>
      </c>
      <c r="D794" s="43">
        <f t="shared" si="51"/>
        <v>0</v>
      </c>
      <c r="E794" s="74">
        <v>65</v>
      </c>
      <c r="F794" s="59"/>
    </row>
    <row r="795" spans="2:6" s="8" customFormat="1" ht="15.75" x14ac:dyDescent="0.2">
      <c r="B795" s="55" t="s">
        <v>745</v>
      </c>
      <c r="C795" s="74">
        <v>65</v>
      </c>
      <c r="D795" s="43">
        <f t="shared" si="51"/>
        <v>0</v>
      </c>
      <c r="E795" s="74">
        <v>65</v>
      </c>
      <c r="F795" s="59"/>
    </row>
    <row r="796" spans="2:6" s="8" customFormat="1" ht="15.75" x14ac:dyDescent="0.2">
      <c r="B796" s="55" t="s">
        <v>746</v>
      </c>
      <c r="C796" s="74">
        <v>100</v>
      </c>
      <c r="D796" s="43">
        <f t="shared" si="51"/>
        <v>0</v>
      </c>
      <c r="E796" s="74">
        <v>100</v>
      </c>
      <c r="F796" s="59"/>
    </row>
    <row r="797" spans="2:6" s="8" customFormat="1" ht="15.75" x14ac:dyDescent="0.2">
      <c r="B797" s="55" t="s">
        <v>748</v>
      </c>
      <c r="C797" s="74">
        <v>100</v>
      </c>
      <c r="D797" s="43">
        <f t="shared" si="51"/>
        <v>0</v>
      </c>
      <c r="E797" s="74">
        <v>100</v>
      </c>
      <c r="F797" s="59"/>
    </row>
    <row r="798" spans="2:6" s="8" customFormat="1" ht="15.75" x14ac:dyDescent="0.2">
      <c r="B798" s="55" t="s">
        <v>749</v>
      </c>
      <c r="C798" s="74">
        <v>100</v>
      </c>
      <c r="D798" s="43">
        <f t="shared" si="51"/>
        <v>0</v>
      </c>
      <c r="E798" s="74">
        <v>100</v>
      </c>
      <c r="F798" s="59"/>
    </row>
    <row r="799" spans="2:6" s="8" customFormat="1" ht="15.75" x14ac:dyDescent="0.2">
      <c r="B799" s="54" t="s">
        <v>776</v>
      </c>
      <c r="C799" s="67"/>
      <c r="D799" s="43"/>
      <c r="E799" s="67"/>
      <c r="F799" s="59"/>
    </row>
    <row r="800" spans="2:6" s="8" customFormat="1" ht="15.75" x14ac:dyDescent="0.2">
      <c r="B800" s="55" t="s">
        <v>743</v>
      </c>
      <c r="C800" s="74">
        <v>15</v>
      </c>
      <c r="D800" s="43">
        <f t="shared" ref="D800:D802" si="52">SUM(E800-C800)/C800*100</f>
        <v>0</v>
      </c>
      <c r="E800" s="74">
        <v>15</v>
      </c>
      <c r="F800" s="59"/>
    </row>
    <row r="801" spans="2:6" s="8" customFormat="1" ht="15.75" x14ac:dyDescent="0.2">
      <c r="B801" s="55" t="s">
        <v>744</v>
      </c>
      <c r="C801" s="74">
        <v>97.5</v>
      </c>
      <c r="D801" s="43">
        <f t="shared" si="52"/>
        <v>0</v>
      </c>
      <c r="E801" s="74">
        <v>97.5</v>
      </c>
      <c r="F801" s="59"/>
    </row>
    <row r="802" spans="2:6" s="8" customFormat="1" ht="15.75" x14ac:dyDescent="0.2">
      <c r="B802" s="55" t="s">
        <v>745</v>
      </c>
      <c r="C802" s="74">
        <v>32.5</v>
      </c>
      <c r="D802" s="43">
        <f t="shared" si="52"/>
        <v>0</v>
      </c>
      <c r="E802" s="74">
        <v>32.5</v>
      </c>
      <c r="F802" s="59"/>
    </row>
    <row r="803" spans="2:6" s="8" customFormat="1" ht="15.75" x14ac:dyDescent="0.2">
      <c r="B803" s="55" t="s">
        <v>746</v>
      </c>
      <c r="C803" s="74" t="s">
        <v>747</v>
      </c>
      <c r="D803" s="43">
        <v>0</v>
      </c>
      <c r="E803" s="74" t="s">
        <v>747</v>
      </c>
      <c r="F803" s="59"/>
    </row>
    <row r="804" spans="2:6" s="8" customFormat="1" ht="15.75" x14ac:dyDescent="0.2">
      <c r="B804" s="55" t="s">
        <v>748</v>
      </c>
      <c r="C804" s="74">
        <v>50</v>
      </c>
      <c r="D804" s="43">
        <f t="shared" ref="D804:D805" si="53">SUM(E804-C804)/C804*100</f>
        <v>0</v>
      </c>
      <c r="E804" s="74">
        <v>50</v>
      </c>
      <c r="F804" s="59"/>
    </row>
    <row r="805" spans="2:6" s="8" customFormat="1" ht="15.75" x14ac:dyDescent="0.2">
      <c r="B805" s="55" t="s">
        <v>749</v>
      </c>
      <c r="C805" s="74">
        <v>50</v>
      </c>
      <c r="D805" s="43">
        <f t="shared" si="53"/>
        <v>0</v>
      </c>
      <c r="E805" s="74">
        <v>50</v>
      </c>
      <c r="F805" s="59"/>
    </row>
    <row r="806" spans="2:6" s="8" customFormat="1" ht="15.75" x14ac:dyDescent="0.2">
      <c r="B806" s="54" t="s">
        <v>777</v>
      </c>
      <c r="C806" s="67"/>
      <c r="D806" s="43"/>
      <c r="E806" s="67"/>
      <c r="F806" s="59"/>
    </row>
    <row r="807" spans="2:6" s="8" customFormat="1" ht="15.75" x14ac:dyDescent="0.2">
      <c r="B807" s="55" t="s">
        <v>743</v>
      </c>
      <c r="C807" s="74">
        <v>30</v>
      </c>
      <c r="D807" s="43">
        <f t="shared" ref="D807:D809" si="54">SUM(E807-C807)/C807*100</f>
        <v>0</v>
      </c>
      <c r="E807" s="74">
        <v>30</v>
      </c>
      <c r="F807" s="59"/>
    </row>
    <row r="808" spans="2:6" s="8" customFormat="1" ht="15.75" x14ac:dyDescent="0.2">
      <c r="B808" s="55" t="s">
        <v>744</v>
      </c>
      <c r="C808" s="74">
        <v>130</v>
      </c>
      <c r="D808" s="43">
        <f t="shared" si="54"/>
        <v>0</v>
      </c>
      <c r="E808" s="74">
        <v>130</v>
      </c>
      <c r="F808" s="59"/>
    </row>
    <row r="809" spans="2:6" s="8" customFormat="1" ht="15.75" x14ac:dyDescent="0.2">
      <c r="B809" s="55" t="s">
        <v>745</v>
      </c>
      <c r="C809" s="74">
        <v>65</v>
      </c>
      <c r="D809" s="43">
        <f t="shared" si="54"/>
        <v>0</v>
      </c>
      <c r="E809" s="74">
        <v>65</v>
      </c>
      <c r="F809" s="59"/>
    </row>
    <row r="810" spans="2:6" s="8" customFormat="1" ht="15.75" x14ac:dyDescent="0.2">
      <c r="B810" s="55" t="s">
        <v>746</v>
      </c>
      <c r="C810" s="66" t="s">
        <v>747</v>
      </c>
      <c r="D810" s="43">
        <v>0</v>
      </c>
      <c r="E810" s="66" t="s">
        <v>747</v>
      </c>
      <c r="F810" s="59"/>
    </row>
    <row r="811" spans="2:6" s="8" customFormat="1" ht="15.75" x14ac:dyDescent="0.2">
      <c r="B811" s="55" t="s">
        <v>748</v>
      </c>
      <c r="C811" s="74">
        <v>100</v>
      </c>
      <c r="D811" s="43">
        <f t="shared" ref="D811:D812" si="55">SUM(E811-C811)/C811*100</f>
        <v>0</v>
      </c>
      <c r="E811" s="74">
        <v>100</v>
      </c>
      <c r="F811" s="59"/>
    </row>
    <row r="812" spans="2:6" s="8" customFormat="1" ht="15.75" x14ac:dyDescent="0.2">
      <c r="B812" s="55" t="s">
        <v>749</v>
      </c>
      <c r="C812" s="74">
        <v>100</v>
      </c>
      <c r="D812" s="43">
        <f t="shared" si="55"/>
        <v>0</v>
      </c>
      <c r="E812" s="74">
        <v>100</v>
      </c>
      <c r="F812" s="59"/>
    </row>
    <row r="813" spans="2:6" s="8" customFormat="1" ht="15.75" x14ac:dyDescent="0.2">
      <c r="B813" s="53" t="s">
        <v>750</v>
      </c>
      <c r="C813" s="67"/>
      <c r="D813" s="43"/>
      <c r="E813" s="67"/>
      <c r="F813" s="59"/>
    </row>
    <row r="814" spans="2:6" s="8" customFormat="1" ht="15.75" x14ac:dyDescent="0.2">
      <c r="B814" s="54" t="s">
        <v>774</v>
      </c>
      <c r="C814" s="67"/>
      <c r="D814" s="43"/>
      <c r="E814" s="67"/>
      <c r="F814" s="59"/>
    </row>
    <row r="815" spans="2:6" s="8" customFormat="1" ht="15.75" x14ac:dyDescent="0.2">
      <c r="B815" s="55" t="s">
        <v>16</v>
      </c>
      <c r="C815" s="74" t="s">
        <v>751</v>
      </c>
      <c r="D815" s="43">
        <v>0</v>
      </c>
      <c r="E815" s="74" t="s">
        <v>751</v>
      </c>
      <c r="F815" s="59"/>
    </row>
    <row r="816" spans="2:6" s="8" customFormat="1" ht="15.75" x14ac:dyDescent="0.2">
      <c r="B816" s="54" t="s">
        <v>775</v>
      </c>
      <c r="C816" s="67"/>
      <c r="D816" s="43"/>
      <c r="E816" s="67"/>
      <c r="F816" s="59"/>
    </row>
    <row r="817" spans="2:6" s="8" customFormat="1" ht="15.75" x14ac:dyDescent="0.2">
      <c r="B817" s="55" t="s">
        <v>16</v>
      </c>
      <c r="C817" s="74" t="s">
        <v>751</v>
      </c>
      <c r="D817" s="43">
        <v>0</v>
      </c>
      <c r="E817" s="74" t="s">
        <v>751</v>
      </c>
      <c r="F817" s="59"/>
    </row>
    <row r="818" spans="2:6" s="8" customFormat="1" ht="15.75" x14ac:dyDescent="0.2">
      <c r="B818" s="54" t="s">
        <v>776</v>
      </c>
      <c r="C818" s="67"/>
      <c r="D818" s="43"/>
      <c r="E818" s="67"/>
      <c r="F818" s="59"/>
    </row>
    <row r="819" spans="2:6" s="8" customFormat="1" ht="15.75" x14ac:dyDescent="0.2">
      <c r="B819" s="55" t="s">
        <v>16</v>
      </c>
      <c r="C819" s="74" t="s">
        <v>751</v>
      </c>
      <c r="D819" s="43">
        <v>0</v>
      </c>
      <c r="E819" s="74" t="s">
        <v>751</v>
      </c>
      <c r="F819" s="59"/>
    </row>
    <row r="820" spans="2:6" s="8" customFormat="1" ht="15.75" x14ac:dyDescent="0.2">
      <c r="B820" s="54" t="s">
        <v>777</v>
      </c>
      <c r="C820" s="67"/>
      <c r="D820" s="43"/>
      <c r="E820" s="67"/>
      <c r="F820" s="59"/>
    </row>
    <row r="821" spans="2:6" s="8" customFormat="1" ht="15.75" x14ac:dyDescent="0.2">
      <c r="B821" s="55" t="s">
        <v>16</v>
      </c>
      <c r="C821" s="74" t="s">
        <v>751</v>
      </c>
      <c r="D821" s="43">
        <v>0</v>
      </c>
      <c r="E821" s="74" t="s">
        <v>751</v>
      </c>
      <c r="F821" s="59"/>
    </row>
    <row r="822" spans="2:6" s="8" customFormat="1" ht="15.75" x14ac:dyDescent="0.2">
      <c r="B822" s="53" t="s">
        <v>752</v>
      </c>
      <c r="C822" s="65"/>
      <c r="D822" s="43"/>
      <c r="E822" s="65"/>
      <c r="F822" s="59"/>
    </row>
    <row r="823" spans="2:6" s="8" customFormat="1" ht="15.75" x14ac:dyDescent="0.2">
      <c r="B823" s="54" t="s">
        <v>774</v>
      </c>
      <c r="C823" s="65"/>
      <c r="D823" s="43"/>
      <c r="E823" s="65"/>
      <c r="F823" s="59"/>
    </row>
    <row r="824" spans="2:6" s="8" customFormat="1" ht="15.75" x14ac:dyDescent="0.2">
      <c r="B824" s="55" t="s">
        <v>753</v>
      </c>
      <c r="C824" s="75">
        <v>7.5</v>
      </c>
      <c r="D824" s="43">
        <f t="shared" ref="D824:D828" si="56">SUM(E824-C824)/C824*100</f>
        <v>0</v>
      </c>
      <c r="E824" s="75">
        <v>7.5</v>
      </c>
      <c r="F824" s="59"/>
    </row>
    <row r="825" spans="2:6" s="8" customFormat="1" ht="15.75" x14ac:dyDescent="0.2">
      <c r="B825" s="55" t="s">
        <v>755</v>
      </c>
      <c r="C825" s="75">
        <v>5.5</v>
      </c>
      <c r="D825" s="43">
        <f t="shared" si="56"/>
        <v>0</v>
      </c>
      <c r="E825" s="75">
        <v>5.5</v>
      </c>
      <c r="F825" s="59"/>
    </row>
    <row r="826" spans="2:6" s="8" customFormat="1" ht="15.75" x14ac:dyDescent="0.2">
      <c r="B826" s="55" t="s">
        <v>757</v>
      </c>
      <c r="C826" s="75">
        <v>5.5</v>
      </c>
      <c r="D826" s="43">
        <f t="shared" si="56"/>
        <v>0</v>
      </c>
      <c r="E826" s="75">
        <v>5.5</v>
      </c>
      <c r="F826" s="59"/>
    </row>
    <row r="827" spans="2:6" s="8" customFormat="1" ht="15.75" x14ac:dyDescent="0.2">
      <c r="B827" s="55" t="s">
        <v>758</v>
      </c>
      <c r="C827" s="75">
        <v>5.5</v>
      </c>
      <c r="D827" s="43">
        <f t="shared" si="56"/>
        <v>0</v>
      </c>
      <c r="E827" s="75">
        <v>5.5</v>
      </c>
      <c r="F827" s="59"/>
    </row>
    <row r="828" spans="2:6" s="8" customFormat="1" ht="15.75" x14ac:dyDescent="0.2">
      <c r="B828" s="55" t="s">
        <v>759</v>
      </c>
      <c r="C828" s="75">
        <v>2.5</v>
      </c>
      <c r="D828" s="43">
        <f t="shared" si="56"/>
        <v>0</v>
      </c>
      <c r="E828" s="75">
        <v>2.5</v>
      </c>
      <c r="F828" s="59"/>
    </row>
    <row r="829" spans="2:6" s="8" customFormat="1" ht="15.75" x14ac:dyDescent="0.2">
      <c r="B829" s="55" t="s">
        <v>760</v>
      </c>
      <c r="C829" s="75" t="s">
        <v>761</v>
      </c>
      <c r="D829" s="43">
        <v>0</v>
      </c>
      <c r="E829" s="75" t="s">
        <v>761</v>
      </c>
      <c r="F829" s="59"/>
    </row>
    <row r="830" spans="2:6" s="8" customFormat="1" ht="15.75" x14ac:dyDescent="0.2">
      <c r="B830" s="55" t="s">
        <v>762</v>
      </c>
      <c r="C830" s="75">
        <v>54</v>
      </c>
      <c r="D830" s="43">
        <f t="shared" ref="D830:D832" si="57">SUM(E830-C830)/C830*100</f>
        <v>0</v>
      </c>
      <c r="E830" s="75">
        <v>54</v>
      </c>
      <c r="F830" s="59"/>
    </row>
    <row r="831" spans="2:6" s="8" customFormat="1" ht="15.75" x14ac:dyDescent="0.2">
      <c r="B831" s="55" t="s">
        <v>763</v>
      </c>
      <c r="C831" s="75">
        <v>1</v>
      </c>
      <c r="D831" s="43">
        <f t="shared" si="57"/>
        <v>0</v>
      </c>
      <c r="E831" s="75">
        <v>1</v>
      </c>
      <c r="F831" s="59"/>
    </row>
    <row r="832" spans="2:6" s="8" customFormat="1" ht="15.75" x14ac:dyDescent="0.2">
      <c r="B832" s="55" t="s">
        <v>764</v>
      </c>
      <c r="C832" s="75">
        <v>5.5</v>
      </c>
      <c r="D832" s="43">
        <f t="shared" si="57"/>
        <v>0</v>
      </c>
      <c r="E832" s="75">
        <v>5.5</v>
      </c>
      <c r="F832" s="59"/>
    </row>
    <row r="833" spans="2:6" s="8" customFormat="1" ht="15.75" x14ac:dyDescent="0.2">
      <c r="B833" s="54" t="s">
        <v>775</v>
      </c>
      <c r="C833" s="65"/>
      <c r="D833" s="43"/>
      <c r="E833" s="65"/>
      <c r="F833" s="59"/>
    </row>
    <row r="834" spans="2:6" s="8" customFormat="1" ht="15.75" x14ac:dyDescent="0.2">
      <c r="B834" s="55" t="s">
        <v>753</v>
      </c>
      <c r="C834" s="74">
        <v>16</v>
      </c>
      <c r="D834" s="43">
        <f t="shared" ref="D834:D838" si="58">SUM(E834-C834)/C834*100</f>
        <v>0</v>
      </c>
      <c r="E834" s="74">
        <v>16</v>
      </c>
      <c r="F834" s="59"/>
    </row>
    <row r="835" spans="2:6" s="8" customFormat="1" ht="15.75" x14ac:dyDescent="0.2">
      <c r="B835" s="55" t="s">
        <v>755</v>
      </c>
      <c r="C835" s="74">
        <v>11</v>
      </c>
      <c r="D835" s="43">
        <f t="shared" si="58"/>
        <v>0</v>
      </c>
      <c r="E835" s="74">
        <v>11</v>
      </c>
      <c r="F835" s="59"/>
    </row>
    <row r="836" spans="2:6" s="8" customFormat="1" ht="15.75" x14ac:dyDescent="0.2">
      <c r="B836" s="55" t="s">
        <v>757</v>
      </c>
      <c r="C836" s="74">
        <v>11</v>
      </c>
      <c r="D836" s="43">
        <f t="shared" si="58"/>
        <v>0</v>
      </c>
      <c r="E836" s="74">
        <v>11</v>
      </c>
      <c r="F836" s="59"/>
    </row>
    <row r="837" spans="2:6" s="8" customFormat="1" ht="15.75" x14ac:dyDescent="0.2">
      <c r="B837" s="55" t="s">
        <v>758</v>
      </c>
      <c r="C837" s="74">
        <v>11</v>
      </c>
      <c r="D837" s="43">
        <f t="shared" si="58"/>
        <v>0</v>
      </c>
      <c r="E837" s="74">
        <v>11</v>
      </c>
      <c r="F837" s="59"/>
    </row>
    <row r="838" spans="2:6" s="8" customFormat="1" ht="15.75" x14ac:dyDescent="0.2">
      <c r="B838" s="55" t="s">
        <v>759</v>
      </c>
      <c r="C838" s="74">
        <v>4</v>
      </c>
      <c r="D838" s="43">
        <f t="shared" si="58"/>
        <v>0</v>
      </c>
      <c r="E838" s="74">
        <v>4</v>
      </c>
      <c r="F838" s="59"/>
    </row>
    <row r="839" spans="2:6" s="8" customFormat="1" ht="15.75" x14ac:dyDescent="0.2">
      <c r="B839" s="55" t="s">
        <v>760</v>
      </c>
      <c r="C839" s="74" t="s">
        <v>761</v>
      </c>
      <c r="D839" s="43">
        <v>0</v>
      </c>
      <c r="E839" s="74" t="s">
        <v>761</v>
      </c>
      <c r="F839" s="59"/>
    </row>
    <row r="840" spans="2:6" s="8" customFormat="1" ht="15.75" x14ac:dyDescent="0.2">
      <c r="B840" s="55" t="s">
        <v>762</v>
      </c>
      <c r="C840" s="74">
        <v>108</v>
      </c>
      <c r="D840" s="43">
        <f t="shared" ref="D840:D842" si="59">SUM(E840-C840)/C840*100</f>
        <v>0</v>
      </c>
      <c r="E840" s="74">
        <v>108</v>
      </c>
      <c r="F840" s="59"/>
    </row>
    <row r="841" spans="2:6" s="8" customFormat="1" ht="15.75" x14ac:dyDescent="0.2">
      <c r="B841" s="55" t="s">
        <v>763</v>
      </c>
      <c r="C841" s="74">
        <v>2.5</v>
      </c>
      <c r="D841" s="43">
        <f t="shared" si="59"/>
        <v>0</v>
      </c>
      <c r="E841" s="74">
        <v>2.5</v>
      </c>
      <c r="F841" s="59"/>
    </row>
    <row r="842" spans="2:6" s="8" customFormat="1" ht="15.75" x14ac:dyDescent="0.2">
      <c r="B842" s="55" t="s">
        <v>764</v>
      </c>
      <c r="C842" s="74">
        <v>11</v>
      </c>
      <c r="D842" s="43">
        <f t="shared" si="59"/>
        <v>0</v>
      </c>
      <c r="E842" s="74">
        <v>11</v>
      </c>
      <c r="F842" s="59"/>
    </row>
    <row r="843" spans="2:6" s="8" customFormat="1" ht="15.75" x14ac:dyDescent="0.2">
      <c r="B843" s="54" t="s">
        <v>776</v>
      </c>
      <c r="C843" s="67"/>
      <c r="D843" s="43"/>
      <c r="E843" s="67"/>
      <c r="F843" s="59"/>
    </row>
    <row r="844" spans="2:6" s="8" customFormat="1" ht="15.75" x14ac:dyDescent="0.2">
      <c r="B844" s="55" t="s">
        <v>753</v>
      </c>
      <c r="C844" s="74" t="s">
        <v>754</v>
      </c>
      <c r="D844" s="43">
        <v>0</v>
      </c>
      <c r="E844" s="74" t="s">
        <v>754</v>
      </c>
      <c r="F844" s="59"/>
    </row>
    <row r="845" spans="2:6" s="8" customFormat="1" ht="15.75" x14ac:dyDescent="0.2">
      <c r="B845" s="55" t="s">
        <v>755</v>
      </c>
      <c r="C845" s="74" t="s">
        <v>756</v>
      </c>
      <c r="D845" s="43">
        <v>0</v>
      </c>
      <c r="E845" s="74" t="s">
        <v>756</v>
      </c>
      <c r="F845" s="59"/>
    </row>
    <row r="846" spans="2:6" s="8" customFormat="1" ht="15.75" x14ac:dyDescent="0.2">
      <c r="B846" s="55" t="s">
        <v>757</v>
      </c>
      <c r="C846" s="74">
        <v>5.5</v>
      </c>
      <c r="D846" s="43">
        <f t="shared" ref="D846" si="60">SUM(E846-C846)/C846*100</f>
        <v>0</v>
      </c>
      <c r="E846" s="74">
        <v>5.5</v>
      </c>
      <c r="F846" s="59"/>
    </row>
    <row r="847" spans="2:6" s="8" customFormat="1" ht="15.75" x14ac:dyDescent="0.2">
      <c r="B847" s="55" t="s">
        <v>758</v>
      </c>
      <c r="C847" s="74" t="s">
        <v>756</v>
      </c>
      <c r="D847" s="43">
        <v>0</v>
      </c>
      <c r="E847" s="74" t="s">
        <v>756</v>
      </c>
      <c r="F847" s="59"/>
    </row>
    <row r="848" spans="2:6" s="8" customFormat="1" ht="15.75" x14ac:dyDescent="0.2">
      <c r="B848" s="55" t="s">
        <v>759</v>
      </c>
      <c r="C848" s="74">
        <v>2.5</v>
      </c>
      <c r="D848" s="43">
        <f t="shared" ref="D848" si="61">SUM(E848-C848)/C848*100</f>
        <v>0</v>
      </c>
      <c r="E848" s="74">
        <v>2.5</v>
      </c>
      <c r="F848" s="59"/>
    </row>
    <row r="849" spans="2:6" s="8" customFormat="1" ht="15.75" x14ac:dyDescent="0.2">
      <c r="B849" s="55" t="s">
        <v>760</v>
      </c>
      <c r="C849" s="74" t="s">
        <v>761</v>
      </c>
      <c r="D849" s="43">
        <v>0</v>
      </c>
      <c r="E849" s="74" t="s">
        <v>761</v>
      </c>
      <c r="F849" s="59"/>
    </row>
    <row r="850" spans="2:6" s="8" customFormat="1" ht="15.75" x14ac:dyDescent="0.2">
      <c r="B850" s="55" t="s">
        <v>762</v>
      </c>
      <c r="C850" s="74">
        <v>54</v>
      </c>
      <c r="D850" s="43">
        <f t="shared" ref="D850:D851" si="62">SUM(E850-C850)/C850*100</f>
        <v>0</v>
      </c>
      <c r="E850" s="74">
        <v>54</v>
      </c>
      <c r="F850" s="59"/>
    </row>
    <row r="851" spans="2:6" s="8" customFormat="1" ht="15.75" x14ac:dyDescent="0.2">
      <c r="B851" s="55" t="s">
        <v>763</v>
      </c>
      <c r="C851" s="74">
        <v>1</v>
      </c>
      <c r="D851" s="43">
        <f t="shared" si="62"/>
        <v>0</v>
      </c>
      <c r="E851" s="74">
        <v>1</v>
      </c>
      <c r="F851" s="59"/>
    </row>
    <row r="852" spans="2:6" s="8" customFormat="1" ht="15.75" x14ac:dyDescent="0.2">
      <c r="B852" s="55" t="s">
        <v>764</v>
      </c>
      <c r="C852" s="74" t="s">
        <v>765</v>
      </c>
      <c r="D852" s="43">
        <v>0</v>
      </c>
      <c r="E852" s="74" t="s">
        <v>765</v>
      </c>
      <c r="F852" s="59"/>
    </row>
    <row r="853" spans="2:6" s="8" customFormat="1" ht="15.75" x14ac:dyDescent="0.2">
      <c r="B853" s="54" t="s">
        <v>777</v>
      </c>
      <c r="C853" s="67"/>
      <c r="D853" s="43"/>
      <c r="E853" s="67"/>
      <c r="F853" s="59"/>
    </row>
    <row r="854" spans="2:6" s="8" customFormat="1" ht="15.75" x14ac:dyDescent="0.2">
      <c r="B854" s="55" t="s">
        <v>753</v>
      </c>
      <c r="C854" s="66" t="s">
        <v>754</v>
      </c>
      <c r="D854" s="43">
        <v>0</v>
      </c>
      <c r="E854" s="66" t="s">
        <v>754</v>
      </c>
      <c r="F854" s="59"/>
    </row>
    <row r="855" spans="2:6" s="8" customFormat="1" ht="15.75" x14ac:dyDescent="0.2">
      <c r="B855" s="55" t="s">
        <v>755</v>
      </c>
      <c r="C855" s="66" t="s">
        <v>756</v>
      </c>
      <c r="D855" s="43">
        <v>0</v>
      </c>
      <c r="E855" s="66" t="s">
        <v>756</v>
      </c>
      <c r="F855" s="59"/>
    </row>
    <row r="856" spans="2:6" s="8" customFormat="1" ht="15.75" x14ac:dyDescent="0.2">
      <c r="B856" s="55" t="s">
        <v>757</v>
      </c>
      <c r="C856" s="74">
        <v>11</v>
      </c>
      <c r="D856" s="43">
        <f t="shared" ref="D856" si="63">SUM(E856-C856)/C856*100</f>
        <v>0</v>
      </c>
      <c r="E856" s="74">
        <v>11</v>
      </c>
      <c r="F856" s="59"/>
    </row>
    <row r="857" spans="2:6" s="8" customFormat="1" ht="15.75" x14ac:dyDescent="0.2">
      <c r="B857" s="55" t="s">
        <v>758</v>
      </c>
      <c r="C857" s="66" t="s">
        <v>756</v>
      </c>
      <c r="D857" s="43">
        <v>0</v>
      </c>
      <c r="E857" s="66" t="s">
        <v>756</v>
      </c>
      <c r="F857" s="59"/>
    </row>
    <row r="858" spans="2:6" s="8" customFormat="1" ht="15.75" x14ac:dyDescent="0.2">
      <c r="B858" s="55" t="s">
        <v>759</v>
      </c>
      <c r="C858" s="74">
        <v>4</v>
      </c>
      <c r="D858" s="43">
        <f t="shared" ref="D858" si="64">SUM(E858-C858)/C858*100</f>
        <v>0</v>
      </c>
      <c r="E858" s="74">
        <v>4</v>
      </c>
      <c r="F858" s="59"/>
    </row>
    <row r="859" spans="2:6" s="8" customFormat="1" ht="15.75" x14ac:dyDescent="0.2">
      <c r="B859" s="55" t="s">
        <v>760</v>
      </c>
      <c r="C859" s="74" t="s">
        <v>761</v>
      </c>
      <c r="D859" s="43">
        <v>0</v>
      </c>
      <c r="E859" s="74" t="s">
        <v>761</v>
      </c>
      <c r="F859" s="59"/>
    </row>
    <row r="860" spans="2:6" s="8" customFormat="1" ht="15.75" x14ac:dyDescent="0.2">
      <c r="B860" s="55" t="s">
        <v>762</v>
      </c>
      <c r="C860" s="74">
        <v>108</v>
      </c>
      <c r="D860" s="43">
        <f t="shared" ref="D860:D861" si="65">SUM(E860-C860)/C860*100</f>
        <v>0</v>
      </c>
      <c r="E860" s="74">
        <v>108</v>
      </c>
      <c r="F860" s="59"/>
    </row>
    <row r="861" spans="2:6" s="8" customFormat="1" ht="15.75" x14ac:dyDescent="0.2">
      <c r="B861" s="55" t="s">
        <v>763</v>
      </c>
      <c r="C861" s="74">
        <v>2.5</v>
      </c>
      <c r="D861" s="43">
        <f t="shared" si="65"/>
        <v>0</v>
      </c>
      <c r="E861" s="74">
        <v>2.5</v>
      </c>
      <c r="F861" s="59"/>
    </row>
    <row r="862" spans="2:6" s="8" customFormat="1" ht="15.75" x14ac:dyDescent="0.2">
      <c r="B862" s="55" t="s">
        <v>764</v>
      </c>
      <c r="C862" s="66" t="s">
        <v>765</v>
      </c>
      <c r="D862" s="43">
        <v>0</v>
      </c>
      <c r="E862" s="66" t="s">
        <v>765</v>
      </c>
      <c r="F862" s="59"/>
    </row>
    <row r="863" spans="2:6" s="8" customFormat="1" ht="15.75" x14ac:dyDescent="0.2">
      <c r="B863" s="53" t="s">
        <v>766</v>
      </c>
      <c r="C863" s="65"/>
      <c r="D863" s="43"/>
      <c r="E863" s="65"/>
      <c r="F863" s="59"/>
    </row>
    <row r="864" spans="2:6" s="8" customFormat="1" ht="15.75" x14ac:dyDescent="0.2">
      <c r="B864" s="54" t="s">
        <v>774</v>
      </c>
      <c r="C864" s="65"/>
      <c r="D864" s="43"/>
      <c r="E864" s="65"/>
      <c r="F864" s="59"/>
    </row>
    <row r="865" spans="2:6" s="8" customFormat="1" ht="15.75" x14ac:dyDescent="0.2">
      <c r="B865" s="55" t="s">
        <v>767</v>
      </c>
      <c r="C865" s="74">
        <v>75</v>
      </c>
      <c r="D865" s="43">
        <f t="shared" ref="D865:D866" si="66">SUM(E865-C865)/C865*100</f>
        <v>0</v>
      </c>
      <c r="E865" s="74">
        <v>75</v>
      </c>
      <c r="F865" s="59"/>
    </row>
    <row r="866" spans="2:6" s="8" customFormat="1" ht="15.75" x14ac:dyDescent="0.2">
      <c r="B866" s="55" t="s">
        <v>768</v>
      </c>
      <c r="C866" s="74">
        <v>75</v>
      </c>
      <c r="D866" s="43">
        <f t="shared" si="66"/>
        <v>0</v>
      </c>
      <c r="E866" s="74">
        <v>75</v>
      </c>
      <c r="F866" s="59"/>
    </row>
    <row r="867" spans="2:6" s="8" customFormat="1" ht="15.75" x14ac:dyDescent="0.2">
      <c r="B867" s="54" t="s">
        <v>775</v>
      </c>
      <c r="C867" s="67"/>
      <c r="D867" s="43"/>
      <c r="E867" s="67"/>
      <c r="F867" s="59"/>
    </row>
    <row r="868" spans="2:6" s="8" customFormat="1" ht="15.75" x14ac:dyDescent="0.2">
      <c r="B868" s="55" t="s">
        <v>767</v>
      </c>
      <c r="C868" s="74">
        <v>150</v>
      </c>
      <c r="D868" s="43">
        <f t="shared" ref="D868" si="67">SUM(E868-C868)/C868*100</f>
        <v>0</v>
      </c>
      <c r="E868" s="74">
        <v>150</v>
      </c>
      <c r="F868" s="59"/>
    </row>
    <row r="869" spans="2:6" s="8" customFormat="1" ht="15.75" x14ac:dyDescent="0.2">
      <c r="B869" s="55" t="s">
        <v>768</v>
      </c>
      <c r="C869" s="74">
        <v>0</v>
      </c>
      <c r="D869" s="43">
        <v>0</v>
      </c>
      <c r="E869" s="74">
        <v>0</v>
      </c>
      <c r="F869" s="59"/>
    </row>
    <row r="870" spans="2:6" s="8" customFormat="1" ht="15.75" x14ac:dyDescent="0.2">
      <c r="B870" s="54" t="s">
        <v>776</v>
      </c>
      <c r="C870" s="67"/>
      <c r="D870" s="43"/>
      <c r="E870" s="67"/>
      <c r="F870" s="59"/>
    </row>
    <row r="871" spans="2:6" s="8" customFormat="1" ht="15.75" x14ac:dyDescent="0.2">
      <c r="B871" s="55" t="s">
        <v>767</v>
      </c>
      <c r="C871" s="74">
        <v>75</v>
      </c>
      <c r="D871" s="43">
        <f t="shared" ref="D871:D872" si="68">SUM(E871-C871)/C871*100</f>
        <v>0</v>
      </c>
      <c r="E871" s="74">
        <v>75</v>
      </c>
      <c r="F871" s="59"/>
    </row>
    <row r="872" spans="2:6" s="8" customFormat="1" ht="15.75" x14ac:dyDescent="0.2">
      <c r="B872" s="55" t="s">
        <v>768</v>
      </c>
      <c r="C872" s="74">
        <v>75</v>
      </c>
      <c r="D872" s="43">
        <f t="shared" si="68"/>
        <v>0</v>
      </c>
      <c r="E872" s="74">
        <v>75</v>
      </c>
      <c r="F872" s="59"/>
    </row>
    <row r="873" spans="2:6" s="8" customFormat="1" ht="15.75" x14ac:dyDescent="0.2">
      <c r="B873" s="54" t="s">
        <v>777</v>
      </c>
      <c r="C873" s="67"/>
      <c r="D873" s="43"/>
      <c r="E873" s="67"/>
      <c r="F873" s="59"/>
    </row>
    <row r="874" spans="2:6" s="8" customFormat="1" ht="15.75" x14ac:dyDescent="0.2">
      <c r="B874" s="55" t="s">
        <v>767</v>
      </c>
      <c r="C874" s="74">
        <v>150</v>
      </c>
      <c r="D874" s="43">
        <f t="shared" ref="D874" si="69">SUM(E874-C874)/C874*100</f>
        <v>0</v>
      </c>
      <c r="E874" s="74">
        <v>150</v>
      </c>
      <c r="F874" s="59"/>
    </row>
    <row r="875" spans="2:6" s="8" customFormat="1" ht="15.75" x14ac:dyDescent="0.2">
      <c r="B875" s="55" t="s">
        <v>768</v>
      </c>
      <c r="C875" s="74">
        <v>0</v>
      </c>
      <c r="D875" s="43">
        <v>0</v>
      </c>
      <c r="E875" s="74">
        <v>0</v>
      </c>
      <c r="F875" s="59"/>
    </row>
    <row r="876" spans="2:6" s="8" customFormat="1" ht="15.75" x14ac:dyDescent="0.2">
      <c r="B876" s="53" t="s">
        <v>804</v>
      </c>
      <c r="C876" s="65"/>
      <c r="D876" s="43"/>
      <c r="E876" s="65"/>
      <c r="F876" s="59"/>
    </row>
    <row r="877" spans="2:6" s="8" customFormat="1" ht="15.75" x14ac:dyDescent="0.2">
      <c r="B877" s="54" t="s">
        <v>774</v>
      </c>
      <c r="C877" s="65"/>
      <c r="D877" s="43"/>
      <c r="E877" s="65"/>
      <c r="F877" s="59"/>
    </row>
    <row r="878" spans="2:6" s="8" customFormat="1" ht="30" x14ac:dyDescent="0.2">
      <c r="B878" s="55" t="s">
        <v>769</v>
      </c>
      <c r="C878" s="74">
        <v>175</v>
      </c>
      <c r="D878" s="43">
        <f t="shared" ref="D878:D881" si="70">SUM(E878-C878)/C878*100</f>
        <v>0</v>
      </c>
      <c r="E878" s="74">
        <v>175</v>
      </c>
      <c r="F878" s="59"/>
    </row>
    <row r="879" spans="2:6" s="8" customFormat="1" ht="15.75" x14ac:dyDescent="0.2">
      <c r="B879" s="55" t="s">
        <v>770</v>
      </c>
      <c r="C879" s="74">
        <v>54</v>
      </c>
      <c r="D879" s="43">
        <f t="shared" si="70"/>
        <v>0</v>
      </c>
      <c r="E879" s="74">
        <v>54</v>
      </c>
      <c r="F879" s="59"/>
    </row>
    <row r="880" spans="2:6" s="8" customFormat="1" ht="15.75" x14ac:dyDescent="0.2">
      <c r="B880" s="55" t="s">
        <v>771</v>
      </c>
      <c r="C880" s="74">
        <v>5.5</v>
      </c>
      <c r="D880" s="43">
        <f t="shared" si="70"/>
        <v>0</v>
      </c>
      <c r="E880" s="74">
        <v>5.5</v>
      </c>
      <c r="F880" s="59"/>
    </row>
    <row r="881" spans="2:6" s="8" customFormat="1" ht="15.75" x14ac:dyDescent="0.2">
      <c r="B881" s="55" t="s">
        <v>772</v>
      </c>
      <c r="C881" s="74">
        <v>225</v>
      </c>
      <c r="D881" s="43">
        <f t="shared" si="70"/>
        <v>0</v>
      </c>
      <c r="E881" s="74">
        <v>225</v>
      </c>
      <c r="F881" s="59"/>
    </row>
    <row r="882" spans="2:6" s="8" customFormat="1" ht="15.75" x14ac:dyDescent="0.2">
      <c r="B882" s="55" t="s">
        <v>773</v>
      </c>
      <c r="C882" s="74"/>
      <c r="D882" s="43"/>
      <c r="E882" s="74"/>
      <c r="F882" s="59"/>
    </row>
    <row r="883" spans="2:6" s="8" customFormat="1" ht="15.75" x14ac:dyDescent="0.2">
      <c r="B883" s="54" t="s">
        <v>775</v>
      </c>
      <c r="C883" s="67"/>
      <c r="D883" s="43"/>
      <c r="E883" s="67"/>
      <c r="F883" s="59"/>
    </row>
    <row r="884" spans="2:6" s="8" customFormat="1" ht="30" x14ac:dyDescent="0.2">
      <c r="B884" s="55" t="s">
        <v>769</v>
      </c>
      <c r="C884" s="74">
        <v>350</v>
      </c>
      <c r="D884" s="43">
        <f t="shared" ref="D884:D887" si="71">SUM(E884-C884)/C884*100</f>
        <v>0</v>
      </c>
      <c r="E884" s="74">
        <v>350</v>
      </c>
      <c r="F884" s="59"/>
    </row>
    <row r="885" spans="2:6" s="8" customFormat="1" ht="15.75" x14ac:dyDescent="0.2">
      <c r="B885" s="55" t="s">
        <v>770</v>
      </c>
      <c r="C885" s="74">
        <v>108</v>
      </c>
      <c r="D885" s="43">
        <f t="shared" si="71"/>
        <v>0</v>
      </c>
      <c r="E885" s="74">
        <v>108</v>
      </c>
      <c r="F885" s="59"/>
    </row>
    <row r="886" spans="2:6" s="8" customFormat="1" ht="15.75" x14ac:dyDescent="0.2">
      <c r="B886" s="55" t="s">
        <v>771</v>
      </c>
      <c r="C886" s="74">
        <v>11</v>
      </c>
      <c r="D886" s="43">
        <f t="shared" si="71"/>
        <v>0</v>
      </c>
      <c r="E886" s="74">
        <v>11</v>
      </c>
      <c r="F886" s="59"/>
    </row>
    <row r="887" spans="2:6" s="8" customFormat="1" ht="15.75" x14ac:dyDescent="0.2">
      <c r="B887" s="55" t="s">
        <v>772</v>
      </c>
      <c r="C887" s="74">
        <v>450</v>
      </c>
      <c r="D887" s="43">
        <f t="shared" si="71"/>
        <v>0</v>
      </c>
      <c r="E887" s="74">
        <v>450</v>
      </c>
      <c r="F887" s="59"/>
    </row>
    <row r="888" spans="2:6" s="8" customFormat="1" ht="15.75" x14ac:dyDescent="0.2">
      <c r="B888" s="55" t="s">
        <v>773</v>
      </c>
      <c r="C888" s="74"/>
      <c r="D888" s="43"/>
      <c r="E888" s="74"/>
      <c r="F888" s="59"/>
    </row>
    <row r="889" spans="2:6" s="8" customFormat="1" ht="15.75" x14ac:dyDescent="0.2">
      <c r="B889" s="54" t="s">
        <v>776</v>
      </c>
      <c r="C889" s="67"/>
      <c r="D889" s="43"/>
      <c r="E889" s="67"/>
      <c r="F889" s="59"/>
    </row>
    <row r="890" spans="2:6" s="8" customFormat="1" ht="30" x14ac:dyDescent="0.2">
      <c r="B890" s="55" t="s">
        <v>769</v>
      </c>
      <c r="C890" s="74">
        <v>200</v>
      </c>
      <c r="D890" s="43">
        <f t="shared" ref="D890:D893" si="72">SUM(E890-C890)/C890*100</f>
        <v>0</v>
      </c>
      <c r="E890" s="74">
        <v>200</v>
      </c>
      <c r="F890" s="59"/>
    </row>
    <row r="891" spans="2:6" s="8" customFormat="1" ht="15.75" x14ac:dyDescent="0.2">
      <c r="B891" s="55" t="s">
        <v>770</v>
      </c>
      <c r="C891" s="74">
        <v>54</v>
      </c>
      <c r="D891" s="43">
        <f t="shared" si="72"/>
        <v>0</v>
      </c>
      <c r="E891" s="74">
        <v>54</v>
      </c>
      <c r="F891" s="59"/>
    </row>
    <row r="892" spans="2:6" s="8" customFormat="1" ht="15.75" x14ac:dyDescent="0.2">
      <c r="B892" s="55" t="s">
        <v>771</v>
      </c>
      <c r="C892" s="74">
        <v>5.5</v>
      </c>
      <c r="D892" s="43">
        <f t="shared" si="72"/>
        <v>0</v>
      </c>
      <c r="E892" s="74">
        <v>5.5</v>
      </c>
      <c r="F892" s="59"/>
    </row>
    <row r="893" spans="2:6" s="8" customFormat="1" ht="15.75" x14ac:dyDescent="0.2">
      <c r="B893" s="55" t="s">
        <v>772</v>
      </c>
      <c r="C893" s="74">
        <v>250</v>
      </c>
      <c r="D893" s="43">
        <f t="shared" si="72"/>
        <v>0</v>
      </c>
      <c r="E893" s="74">
        <v>250</v>
      </c>
      <c r="F893" s="59"/>
    </row>
    <row r="894" spans="2:6" s="8" customFormat="1" ht="15.75" x14ac:dyDescent="0.2">
      <c r="B894" s="55" t="s">
        <v>773</v>
      </c>
      <c r="C894" s="74"/>
      <c r="D894" s="43"/>
      <c r="E894" s="74"/>
      <c r="F894" s="59"/>
    </row>
    <row r="895" spans="2:6" s="8" customFormat="1" ht="15.75" x14ac:dyDescent="0.2">
      <c r="B895" s="54" t="s">
        <v>777</v>
      </c>
      <c r="C895" s="67"/>
      <c r="D895" s="43"/>
      <c r="E895" s="67"/>
      <c r="F895" s="59"/>
    </row>
    <row r="896" spans="2:6" s="8" customFormat="1" ht="30" x14ac:dyDescent="0.2">
      <c r="B896" s="55" t="s">
        <v>769</v>
      </c>
      <c r="C896" s="74">
        <v>400</v>
      </c>
      <c r="D896" s="43">
        <f t="shared" ref="D896:D899" si="73">SUM(E896-C896)/C896*100</f>
        <v>0</v>
      </c>
      <c r="E896" s="74">
        <v>400</v>
      </c>
      <c r="F896" s="59"/>
    </row>
    <row r="897" spans="1:6" s="8" customFormat="1" ht="15.75" x14ac:dyDescent="0.2">
      <c r="B897" s="55" t="s">
        <v>770</v>
      </c>
      <c r="C897" s="74">
        <v>108</v>
      </c>
      <c r="D897" s="43">
        <f t="shared" si="73"/>
        <v>0</v>
      </c>
      <c r="E897" s="74">
        <v>108</v>
      </c>
      <c r="F897" s="59"/>
    </row>
    <row r="898" spans="1:6" s="8" customFormat="1" ht="15.75" x14ac:dyDescent="0.2">
      <c r="B898" s="55" t="s">
        <v>771</v>
      </c>
      <c r="C898" s="74">
        <v>11</v>
      </c>
      <c r="D898" s="43">
        <f t="shared" si="73"/>
        <v>0</v>
      </c>
      <c r="E898" s="74">
        <v>11</v>
      </c>
      <c r="F898" s="59"/>
    </row>
    <row r="899" spans="1:6" s="8" customFormat="1" ht="15.75" x14ac:dyDescent="0.2">
      <c r="B899" s="55" t="s">
        <v>772</v>
      </c>
      <c r="C899" s="74">
        <v>500</v>
      </c>
      <c r="D899" s="43">
        <f t="shared" si="73"/>
        <v>0</v>
      </c>
      <c r="E899" s="74">
        <v>500</v>
      </c>
      <c r="F899" s="59"/>
    </row>
    <row r="900" spans="1:6" s="8" customFormat="1" ht="15.75" x14ac:dyDescent="0.2">
      <c r="B900" s="55" t="s">
        <v>773</v>
      </c>
      <c r="C900" s="78"/>
      <c r="D900" s="43"/>
      <c r="E900" s="78"/>
      <c r="F900" s="59"/>
    </row>
    <row r="901" spans="1:6" s="8" customFormat="1" ht="15.75" x14ac:dyDescent="0.2">
      <c r="A901" s="16"/>
      <c r="B901" s="13"/>
      <c r="C901" s="10"/>
      <c r="D901" s="43"/>
      <c r="E901" s="10"/>
    </row>
    <row r="902" spans="1:6" s="8" customFormat="1" ht="15.75" x14ac:dyDescent="0.2">
      <c r="A902" s="33" t="s">
        <v>966</v>
      </c>
      <c r="B902" s="36"/>
      <c r="C902" s="10"/>
      <c r="D902" s="43"/>
      <c r="E902" s="10"/>
    </row>
    <row r="903" spans="1:6" s="8" customFormat="1" ht="15.75" x14ac:dyDescent="0.2">
      <c r="A903" s="16" t="s">
        <v>23</v>
      </c>
      <c r="B903" s="7" t="s">
        <v>24</v>
      </c>
      <c r="C903" s="10"/>
      <c r="D903" s="43"/>
      <c r="E903" s="10"/>
    </row>
    <row r="904" spans="1:6" s="8" customFormat="1" ht="15.75" x14ac:dyDescent="0.2">
      <c r="A904" s="16"/>
      <c r="B904" s="9" t="s">
        <v>25</v>
      </c>
      <c r="C904" s="49">
        <v>2</v>
      </c>
      <c r="D904" s="43">
        <f t="shared" ref="D904:D921" si="74">SUM(E904-C904)/C904*100</f>
        <v>13.999999999999989</v>
      </c>
      <c r="E904" s="49">
        <v>2.2799999999999998</v>
      </c>
    </row>
    <row r="905" spans="1:6" s="8" customFormat="1" ht="15.75" x14ac:dyDescent="0.2">
      <c r="A905" s="16"/>
      <c r="B905" s="9" t="s">
        <v>26</v>
      </c>
      <c r="C905" s="49">
        <v>22.22</v>
      </c>
      <c r="D905" s="43">
        <f t="shared" si="74"/>
        <v>13.996399639963993</v>
      </c>
      <c r="E905" s="49">
        <v>25.33</v>
      </c>
    </row>
    <row r="906" spans="1:6" s="8" customFormat="1" ht="30" x14ac:dyDescent="0.2">
      <c r="A906" s="16"/>
      <c r="B906" s="9" t="s">
        <v>27</v>
      </c>
      <c r="C906" s="49">
        <v>5.57</v>
      </c>
      <c r="D906" s="43">
        <f t="shared" si="74"/>
        <v>14.003590664272878</v>
      </c>
      <c r="E906" s="49">
        <v>6.35</v>
      </c>
    </row>
    <row r="907" spans="1:6" s="8" customFormat="1" ht="15.75" x14ac:dyDescent="0.2">
      <c r="B907" s="7" t="s">
        <v>28</v>
      </c>
      <c r="C907" s="49"/>
      <c r="D907" s="43"/>
      <c r="E907" s="49"/>
    </row>
    <row r="908" spans="1:6" s="8" customFormat="1" ht="15.75" x14ac:dyDescent="0.2">
      <c r="B908" s="9" t="s">
        <v>29</v>
      </c>
      <c r="C908" s="49">
        <v>124</v>
      </c>
      <c r="D908" s="43">
        <f t="shared" si="74"/>
        <v>14.000000000000009</v>
      </c>
      <c r="E908" s="49">
        <v>141.36000000000001</v>
      </c>
      <c r="F908" s="80"/>
    </row>
    <row r="909" spans="1:6" s="8" customFormat="1" ht="15.75" x14ac:dyDescent="0.2">
      <c r="B909" s="9" t="s">
        <v>30</v>
      </c>
      <c r="C909" s="49"/>
      <c r="D909" s="43"/>
      <c r="E909" s="49"/>
      <c r="F909" s="80"/>
    </row>
    <row r="910" spans="1:6" s="8" customFormat="1" ht="15.75" x14ac:dyDescent="0.2">
      <c r="B910" s="9" t="s">
        <v>31</v>
      </c>
      <c r="C910" s="49">
        <v>124</v>
      </c>
      <c r="D910" s="43">
        <f t="shared" si="74"/>
        <v>14.000000000000009</v>
      </c>
      <c r="E910" s="49">
        <v>141.36000000000001</v>
      </c>
      <c r="F910" s="80"/>
    </row>
    <row r="911" spans="1:6" s="8" customFormat="1" ht="15.75" x14ac:dyDescent="0.2">
      <c r="B911" s="9" t="s">
        <v>32</v>
      </c>
      <c r="C911" s="49">
        <v>20.03</v>
      </c>
      <c r="D911" s="43">
        <f t="shared" si="74"/>
        <v>13.979031452820752</v>
      </c>
      <c r="E911" s="49">
        <v>22.83</v>
      </c>
      <c r="F911" s="80"/>
    </row>
    <row r="912" spans="1:6" s="8" customFormat="1" ht="15.75" x14ac:dyDescent="0.2">
      <c r="B912" s="7" t="s">
        <v>33</v>
      </c>
      <c r="C912" s="49"/>
      <c r="D912" s="43"/>
      <c r="E912" s="49"/>
      <c r="F912" s="80"/>
    </row>
    <row r="913" spans="1:6" s="8" customFormat="1" ht="15.75" x14ac:dyDescent="0.2">
      <c r="B913" s="9" t="s">
        <v>29</v>
      </c>
      <c r="C913" s="49">
        <v>146.22</v>
      </c>
      <c r="D913" s="43">
        <f t="shared" si="74"/>
        <v>13.999452879223087</v>
      </c>
      <c r="E913" s="49">
        <v>166.69</v>
      </c>
      <c r="F913" s="80"/>
    </row>
    <row r="914" spans="1:6" s="8" customFormat="1" ht="15.75" x14ac:dyDescent="0.2">
      <c r="B914" s="9" t="s">
        <v>30</v>
      </c>
      <c r="C914" s="49"/>
      <c r="D914" s="43"/>
      <c r="E914" s="49"/>
      <c r="F914" s="80"/>
    </row>
    <row r="915" spans="1:6" s="8" customFormat="1" ht="15.75" x14ac:dyDescent="0.2">
      <c r="B915" s="9" t="s">
        <v>31</v>
      </c>
      <c r="C915" s="49">
        <v>146.22</v>
      </c>
      <c r="D915" s="43">
        <f t="shared" si="74"/>
        <v>13.999452879223087</v>
      </c>
      <c r="E915" s="49">
        <v>166.69</v>
      </c>
      <c r="F915" s="80"/>
    </row>
    <row r="916" spans="1:6" s="8" customFormat="1" ht="15.75" x14ac:dyDescent="0.2">
      <c r="B916" s="9" t="s">
        <v>32</v>
      </c>
      <c r="C916" s="49">
        <v>25.6</v>
      </c>
      <c r="D916" s="43">
        <f t="shared" si="74"/>
        <v>13.984374999999993</v>
      </c>
      <c r="E916" s="49">
        <v>29.18</v>
      </c>
      <c r="F916" s="80"/>
    </row>
    <row r="917" spans="1:6" s="8" customFormat="1" ht="15.75" x14ac:dyDescent="0.2">
      <c r="B917" s="7" t="s">
        <v>34</v>
      </c>
      <c r="C917" s="49"/>
      <c r="D917" s="43"/>
      <c r="E917" s="49"/>
      <c r="F917" s="80"/>
    </row>
    <row r="918" spans="1:6" s="8" customFormat="1" ht="15.75" x14ac:dyDescent="0.2">
      <c r="B918" s="9" t="s">
        <v>35</v>
      </c>
      <c r="C918" s="49">
        <v>16</v>
      </c>
      <c r="D918" s="43">
        <f t="shared" si="74"/>
        <v>13.999999999999989</v>
      </c>
      <c r="E918" s="49">
        <v>18.239999999999998</v>
      </c>
      <c r="F918" s="80"/>
    </row>
    <row r="919" spans="1:6" s="8" customFormat="1" ht="15.75" x14ac:dyDescent="0.2">
      <c r="B919" s="9" t="s">
        <v>36</v>
      </c>
      <c r="C919" s="49">
        <v>16.8</v>
      </c>
      <c r="D919" s="43">
        <f t="shared" si="74"/>
        <v>0</v>
      </c>
      <c r="E919" s="49">
        <v>16.8</v>
      </c>
      <c r="F919" s="80"/>
    </row>
    <row r="920" spans="1:6" s="8" customFormat="1" ht="15.75" x14ac:dyDescent="0.2">
      <c r="B920" s="13" t="s">
        <v>643</v>
      </c>
      <c r="C920" s="49"/>
      <c r="D920" s="43"/>
      <c r="E920" s="49"/>
    </row>
    <row r="921" spans="1:6" s="8" customFormat="1" ht="15.75" x14ac:dyDescent="0.2">
      <c r="B921" s="9" t="s">
        <v>644</v>
      </c>
      <c r="C921" s="49">
        <v>23.97</v>
      </c>
      <c r="D921" s="43">
        <f t="shared" si="74"/>
        <v>14.059240717563625</v>
      </c>
      <c r="E921" s="49">
        <v>27.34</v>
      </c>
    </row>
    <row r="922" spans="1:6" s="8" customFormat="1" ht="15.75" x14ac:dyDescent="0.2">
      <c r="B922" s="7"/>
      <c r="C922" s="49"/>
      <c r="D922" s="43"/>
      <c r="E922" s="49"/>
    </row>
    <row r="923" spans="1:6" s="8" customFormat="1" ht="15.75" x14ac:dyDescent="0.2">
      <c r="A923" s="16" t="s">
        <v>390</v>
      </c>
      <c r="B923" s="16" t="s">
        <v>390</v>
      </c>
      <c r="C923" s="49"/>
      <c r="D923" s="43"/>
      <c r="E923" s="49"/>
    </row>
    <row r="924" spans="1:6" s="8" customFormat="1" ht="15.75" x14ac:dyDescent="0.2">
      <c r="A924" s="16"/>
      <c r="B924" s="9" t="s">
        <v>391</v>
      </c>
      <c r="C924" s="49">
        <v>450</v>
      </c>
      <c r="D924" s="43">
        <f t="shared" ref="D924:D927" si="75">SUM(E924-C924)/C924*100</f>
        <v>0</v>
      </c>
      <c r="E924" s="49">
        <v>450</v>
      </c>
    </row>
    <row r="925" spans="1:6" s="8" customFormat="1" ht="15.75" x14ac:dyDescent="0.2">
      <c r="A925" s="16"/>
      <c r="B925" s="16" t="s">
        <v>392</v>
      </c>
      <c r="C925" s="49"/>
      <c r="D925" s="43"/>
      <c r="E925" s="49"/>
    </row>
    <row r="926" spans="1:6" s="8" customFormat="1" ht="15.75" x14ac:dyDescent="0.2">
      <c r="A926" s="16"/>
      <c r="B926" s="9" t="s">
        <v>393</v>
      </c>
      <c r="C926" s="49">
        <v>0</v>
      </c>
      <c r="D926" s="43">
        <v>0</v>
      </c>
      <c r="E926" s="49">
        <v>0</v>
      </c>
    </row>
    <row r="927" spans="1:6" s="8" customFormat="1" ht="30" x14ac:dyDescent="0.2">
      <c r="A927" s="16"/>
      <c r="B927" s="9" t="s">
        <v>394</v>
      </c>
      <c r="C927" s="49">
        <v>25</v>
      </c>
      <c r="D927" s="43">
        <f t="shared" si="75"/>
        <v>0</v>
      </c>
      <c r="E927" s="49">
        <v>25</v>
      </c>
    </row>
    <row r="928" spans="1:6" s="8" customFormat="1" ht="15.75" x14ac:dyDescent="0.2">
      <c r="A928" s="16"/>
      <c r="B928" s="9"/>
      <c r="C928" s="49"/>
      <c r="D928" s="43"/>
      <c r="E928" s="49"/>
    </row>
    <row r="929" spans="1:5" s="8" customFormat="1" ht="15.75" x14ac:dyDescent="0.2">
      <c r="A929" s="16" t="s">
        <v>6</v>
      </c>
      <c r="B929" s="7" t="s">
        <v>7</v>
      </c>
      <c r="C929" s="10" t="s">
        <v>8</v>
      </c>
      <c r="D929" s="43">
        <v>0</v>
      </c>
      <c r="E929" s="10" t="s">
        <v>8</v>
      </c>
    </row>
    <row r="930" spans="1:5" s="8" customFormat="1" ht="15.75" x14ac:dyDescent="0.2">
      <c r="B930" s="7" t="s">
        <v>9</v>
      </c>
      <c r="C930" s="10">
        <v>2.5</v>
      </c>
      <c r="D930" s="43">
        <f t="shared" ref="D930" si="76">SUM(E930-C930)/C930*100</f>
        <v>0</v>
      </c>
      <c r="E930" s="10">
        <v>2.5</v>
      </c>
    </row>
    <row r="931" spans="1:5" s="8" customFormat="1" ht="15.75" x14ac:dyDescent="0.2">
      <c r="B931" s="7" t="s">
        <v>10</v>
      </c>
      <c r="C931" s="10">
        <v>0</v>
      </c>
      <c r="D931" s="43">
        <v>0</v>
      </c>
      <c r="E931" s="10">
        <v>0</v>
      </c>
    </row>
    <row r="932" spans="1:5" s="8" customFormat="1" ht="15.75" x14ac:dyDescent="0.2">
      <c r="B932" s="7"/>
      <c r="C932" s="10"/>
      <c r="D932" s="43"/>
      <c r="E932" s="10"/>
    </row>
    <row r="933" spans="1:5" s="8" customFormat="1" ht="15.75" x14ac:dyDescent="0.2">
      <c r="A933" s="16" t="s">
        <v>575</v>
      </c>
      <c r="B933" s="7" t="s">
        <v>576</v>
      </c>
      <c r="C933" s="10"/>
      <c r="D933" s="43"/>
      <c r="E933" s="10"/>
    </row>
    <row r="934" spans="1:5" s="8" customFormat="1" ht="15.75" x14ac:dyDescent="0.2">
      <c r="A934" s="16"/>
      <c r="B934" s="13" t="s">
        <v>577</v>
      </c>
      <c r="C934" s="10"/>
      <c r="D934" s="43"/>
      <c r="E934" s="10"/>
    </row>
    <row r="935" spans="1:5" s="8" customFormat="1" ht="15.75" x14ac:dyDescent="0.2">
      <c r="A935" s="16"/>
      <c r="B935" s="9" t="s">
        <v>578</v>
      </c>
      <c r="C935" s="10">
        <v>900</v>
      </c>
      <c r="D935" s="43">
        <f t="shared" ref="D935:D937" si="77">SUM(E935-C935)/C935*100</f>
        <v>10</v>
      </c>
      <c r="E935" s="10">
        <v>990</v>
      </c>
    </row>
    <row r="936" spans="1:5" s="8" customFormat="1" ht="15.75" x14ac:dyDescent="0.2">
      <c r="B936" s="19" t="s">
        <v>579</v>
      </c>
      <c r="C936" s="10">
        <v>810</v>
      </c>
      <c r="D936" s="43">
        <f t="shared" si="77"/>
        <v>10</v>
      </c>
      <c r="E936" s="10">
        <v>891</v>
      </c>
    </row>
    <row r="937" spans="1:5" s="8" customFormat="1" ht="15.75" x14ac:dyDescent="0.2">
      <c r="B937" s="9" t="s">
        <v>580</v>
      </c>
      <c r="C937" s="10">
        <v>720</v>
      </c>
      <c r="D937" s="43">
        <f t="shared" si="77"/>
        <v>10</v>
      </c>
      <c r="E937" s="10">
        <v>792</v>
      </c>
    </row>
    <row r="938" spans="1:5" s="8" customFormat="1" ht="15.75" x14ac:dyDescent="0.2">
      <c r="B938" s="13" t="s">
        <v>581</v>
      </c>
      <c r="C938" s="10"/>
      <c r="D938" s="43"/>
      <c r="E938" s="10"/>
    </row>
    <row r="939" spans="1:5" s="8" customFormat="1" ht="15.75" x14ac:dyDescent="0.2">
      <c r="B939" s="9" t="s">
        <v>578</v>
      </c>
      <c r="C939" s="10">
        <v>450</v>
      </c>
      <c r="D939" s="43">
        <f t="shared" ref="D939:D941" si="78">SUM(E939-C939)/C939*100</f>
        <v>10</v>
      </c>
      <c r="E939" s="10">
        <v>495</v>
      </c>
    </row>
    <row r="940" spans="1:5" s="8" customFormat="1" ht="15.75" x14ac:dyDescent="0.2">
      <c r="B940" s="9" t="s">
        <v>579</v>
      </c>
      <c r="C940" s="10">
        <v>405</v>
      </c>
      <c r="D940" s="43">
        <f t="shared" si="78"/>
        <v>10</v>
      </c>
      <c r="E940" s="10">
        <v>445.5</v>
      </c>
    </row>
    <row r="941" spans="1:5" s="8" customFormat="1" ht="15.75" x14ac:dyDescent="0.2">
      <c r="B941" s="9" t="s">
        <v>580</v>
      </c>
      <c r="C941" s="10">
        <v>360</v>
      </c>
      <c r="D941" s="43">
        <f t="shared" si="78"/>
        <v>10</v>
      </c>
      <c r="E941" s="10">
        <v>396</v>
      </c>
    </row>
    <row r="942" spans="1:5" s="8" customFormat="1" ht="15.75" x14ac:dyDescent="0.2">
      <c r="B942" s="13" t="s">
        <v>582</v>
      </c>
      <c r="C942" s="10"/>
      <c r="D942" s="43"/>
      <c r="E942" s="10"/>
    </row>
    <row r="943" spans="1:5" s="8" customFormat="1" ht="15.75" x14ac:dyDescent="0.2">
      <c r="B943" s="9" t="s">
        <v>578</v>
      </c>
      <c r="C943" s="10">
        <v>225</v>
      </c>
      <c r="D943" s="43">
        <f t="shared" ref="D943:D945" si="79">SUM(E943-C943)/C943*100</f>
        <v>10</v>
      </c>
      <c r="E943" s="10">
        <v>247.5</v>
      </c>
    </row>
    <row r="944" spans="1:5" s="8" customFormat="1" ht="15.75" x14ac:dyDescent="0.2">
      <c r="B944" s="9" t="s">
        <v>579</v>
      </c>
      <c r="C944" s="10">
        <v>202</v>
      </c>
      <c r="D944" s="43">
        <f t="shared" si="79"/>
        <v>9.9999999999999947</v>
      </c>
      <c r="E944" s="10">
        <v>222.2</v>
      </c>
    </row>
    <row r="945" spans="1:5" s="8" customFormat="1" ht="15.75" x14ac:dyDescent="0.2">
      <c r="B945" s="9" t="s">
        <v>580</v>
      </c>
      <c r="C945" s="10">
        <v>180</v>
      </c>
      <c r="D945" s="43">
        <f t="shared" si="79"/>
        <v>10</v>
      </c>
      <c r="E945" s="10">
        <v>198</v>
      </c>
    </row>
    <row r="946" spans="1:5" s="8" customFormat="1" ht="15.75" x14ac:dyDescent="0.2">
      <c r="B946" s="13" t="s">
        <v>583</v>
      </c>
      <c r="C946" s="10"/>
      <c r="D946" s="43"/>
      <c r="E946" s="10"/>
    </row>
    <row r="947" spans="1:5" s="8" customFormat="1" ht="15.75" x14ac:dyDescent="0.2">
      <c r="B947" s="9" t="s">
        <v>578</v>
      </c>
      <c r="C947" s="10">
        <v>112</v>
      </c>
      <c r="D947" s="43">
        <f t="shared" ref="D947:D949" si="80">SUM(E947-C947)/C947*100</f>
        <v>10.000000000000002</v>
      </c>
      <c r="E947" s="10">
        <v>123.2</v>
      </c>
    </row>
    <row r="948" spans="1:5" s="8" customFormat="1" ht="15.75" x14ac:dyDescent="0.2">
      <c r="B948" s="9" t="s">
        <v>579</v>
      </c>
      <c r="C948" s="10">
        <v>100</v>
      </c>
      <c r="D948" s="43">
        <f t="shared" si="80"/>
        <v>10</v>
      </c>
      <c r="E948" s="10">
        <v>110</v>
      </c>
    </row>
    <row r="949" spans="1:5" s="8" customFormat="1" ht="15.75" x14ac:dyDescent="0.2">
      <c r="B949" s="9" t="s">
        <v>580</v>
      </c>
      <c r="C949" s="10">
        <v>89</v>
      </c>
      <c r="D949" s="43">
        <f t="shared" si="80"/>
        <v>10.000000000000005</v>
      </c>
      <c r="E949" s="10">
        <v>97.9</v>
      </c>
    </row>
    <row r="950" spans="1:5" s="8" customFormat="1" ht="15.75" x14ac:dyDescent="0.2">
      <c r="B950" s="36"/>
      <c r="C950" s="10"/>
      <c r="D950" s="43"/>
      <c r="E950" s="10"/>
    </row>
    <row r="951" spans="1:5" s="8" customFormat="1" ht="15.75" x14ac:dyDescent="0.2">
      <c r="A951" s="33" t="s">
        <v>967</v>
      </c>
      <c r="B951" s="36"/>
      <c r="C951" s="10"/>
      <c r="D951" s="43"/>
      <c r="E951" s="10"/>
    </row>
    <row r="952" spans="1:5" s="8" customFormat="1" ht="15.75" x14ac:dyDescent="0.2">
      <c r="A952" s="16" t="s">
        <v>22</v>
      </c>
      <c r="B952" s="7" t="s">
        <v>829</v>
      </c>
      <c r="C952" s="10"/>
      <c r="D952" s="43"/>
      <c r="E952" s="10"/>
    </row>
    <row r="953" spans="1:5" s="8" customFormat="1" ht="15.75" x14ac:dyDescent="0.2">
      <c r="A953" s="16"/>
      <c r="B953" s="9" t="s">
        <v>830</v>
      </c>
      <c r="C953" s="10"/>
      <c r="D953" s="43"/>
      <c r="E953" s="10"/>
    </row>
    <row r="954" spans="1:5" s="8" customFormat="1" ht="15.75" x14ac:dyDescent="0.2">
      <c r="A954" s="16"/>
      <c r="B954" s="37" t="s">
        <v>831</v>
      </c>
      <c r="C954" s="10">
        <v>135.24</v>
      </c>
      <c r="D954" s="43">
        <f t="shared" ref="D954:D957" si="81">SUM(E954-C954)/C954*100</f>
        <v>7.0023661638568466</v>
      </c>
      <c r="E954" s="10">
        <v>144.71</v>
      </c>
    </row>
    <row r="955" spans="1:5" s="8" customFormat="1" ht="15.75" x14ac:dyDescent="0.2">
      <c r="A955" s="16"/>
      <c r="B955" s="37" t="s">
        <v>832</v>
      </c>
      <c r="C955" s="10">
        <v>135.24</v>
      </c>
      <c r="D955" s="43">
        <f t="shared" si="81"/>
        <v>7.0023661638568466</v>
      </c>
      <c r="E955" s="10">
        <v>144.71</v>
      </c>
    </row>
    <row r="956" spans="1:5" s="8" customFormat="1" ht="15.75" x14ac:dyDescent="0.2">
      <c r="A956" s="16"/>
      <c r="B956" s="37" t="s">
        <v>833</v>
      </c>
      <c r="C956" s="10">
        <v>152.15</v>
      </c>
      <c r="D956" s="43">
        <f t="shared" si="81"/>
        <v>6.9996713769306638</v>
      </c>
      <c r="E956" s="10">
        <v>162.80000000000001</v>
      </c>
    </row>
    <row r="957" spans="1:5" s="8" customFormat="1" ht="15.75" x14ac:dyDescent="0.2">
      <c r="A957" s="16"/>
      <c r="B957" s="37" t="s">
        <v>834</v>
      </c>
      <c r="C957" s="10">
        <v>194.53</v>
      </c>
      <c r="D957" s="43">
        <f t="shared" si="81"/>
        <v>7.001490772631473</v>
      </c>
      <c r="E957" s="10">
        <v>208.15</v>
      </c>
    </row>
    <row r="958" spans="1:5" s="8" customFormat="1" ht="15.75" x14ac:dyDescent="0.2">
      <c r="A958" s="16"/>
      <c r="B958" s="7"/>
      <c r="C958" s="10"/>
      <c r="D958" s="43"/>
      <c r="E958" s="10"/>
    </row>
    <row r="959" spans="1:5" s="8" customFormat="1" ht="15.75" x14ac:dyDescent="0.2">
      <c r="A959" s="16" t="s">
        <v>681</v>
      </c>
      <c r="B959" s="7" t="s">
        <v>686</v>
      </c>
      <c r="C959" s="10"/>
      <c r="D959" s="43"/>
      <c r="E959" s="10"/>
    </row>
    <row r="960" spans="1:5" s="8" customFormat="1" ht="15.75" x14ac:dyDescent="0.2">
      <c r="A960" s="16"/>
      <c r="B960" s="9" t="s">
        <v>869</v>
      </c>
      <c r="C960" s="10">
        <v>2.04</v>
      </c>
      <c r="D960" s="43">
        <f>SUM(E960-C960)/C960*100</f>
        <v>6.8627450980392215</v>
      </c>
      <c r="E960" s="10">
        <v>2.1800000000000002</v>
      </c>
    </row>
    <row r="961" spans="1:5" s="8" customFormat="1" ht="15.75" x14ac:dyDescent="0.2">
      <c r="A961" s="16"/>
      <c r="B961" s="9" t="s">
        <v>685</v>
      </c>
      <c r="C961" s="10">
        <v>4.47</v>
      </c>
      <c r="D961" s="43">
        <f>SUM(E961-C961)/C961*100</f>
        <v>6.9351230425056043</v>
      </c>
      <c r="E961" s="10">
        <v>4.78</v>
      </c>
    </row>
    <row r="962" spans="1:5" s="8" customFormat="1" ht="15.75" x14ac:dyDescent="0.2">
      <c r="A962" s="16"/>
      <c r="B962" s="9" t="s">
        <v>815</v>
      </c>
      <c r="C962" s="10">
        <v>8.32</v>
      </c>
      <c r="D962" s="43">
        <f t="shared" ref="D962:D965" si="82">SUM(E962-C962)/C962*100</f>
        <v>6.9711538461538467</v>
      </c>
      <c r="E962" s="10">
        <v>8.9</v>
      </c>
    </row>
    <row r="963" spans="1:5" s="8" customFormat="1" ht="15.75" x14ac:dyDescent="0.2">
      <c r="A963" s="16"/>
      <c r="B963" s="9" t="s">
        <v>865</v>
      </c>
      <c r="C963" s="10">
        <v>1.95</v>
      </c>
      <c r="D963" s="43">
        <f t="shared" si="82"/>
        <v>6.6666666666666723</v>
      </c>
      <c r="E963" s="10">
        <v>2.08</v>
      </c>
    </row>
    <row r="964" spans="1:5" s="8" customFormat="1" ht="15.75" x14ac:dyDescent="0.2">
      <c r="A964" s="16"/>
      <c r="B964" s="7" t="s">
        <v>687</v>
      </c>
      <c r="C964" s="10">
        <v>232.44</v>
      </c>
      <c r="D964" s="43">
        <f t="shared" si="82"/>
        <v>0</v>
      </c>
      <c r="E964" s="10">
        <v>232.44</v>
      </c>
    </row>
    <row r="965" spans="1:5" s="8" customFormat="1" ht="15.75" x14ac:dyDescent="0.2">
      <c r="A965" s="16"/>
      <c r="B965" s="7" t="s">
        <v>921</v>
      </c>
      <c r="C965" s="10">
        <v>6.1</v>
      </c>
      <c r="D965" s="43">
        <f t="shared" si="82"/>
        <v>4.0983606557377055</v>
      </c>
      <c r="E965" s="10">
        <v>6.35</v>
      </c>
    </row>
    <row r="966" spans="1:5" s="8" customFormat="1" ht="15" x14ac:dyDescent="0.2">
      <c r="A966"/>
      <c r="B966"/>
      <c r="C966" s="30"/>
      <c r="D966"/>
      <c r="E966" s="30"/>
    </row>
    <row r="967" spans="1:5" s="8" customFormat="1" ht="15.75" x14ac:dyDescent="0.2">
      <c r="A967" s="16" t="s">
        <v>4</v>
      </c>
      <c r="B967" s="13" t="s">
        <v>684</v>
      </c>
      <c r="C967" s="10"/>
      <c r="D967" s="43"/>
      <c r="E967" s="10"/>
    </row>
    <row r="968" spans="1:5" s="8" customFormat="1" ht="15.75" x14ac:dyDescent="0.2">
      <c r="B968" s="9" t="s">
        <v>870</v>
      </c>
      <c r="C968" s="10">
        <v>42.11</v>
      </c>
      <c r="D968" s="43">
        <f t="shared" ref="D968:D969" si="83">SUM(E968-C968)/C968*100</f>
        <v>0</v>
      </c>
      <c r="E968" s="10">
        <v>42.11</v>
      </c>
    </row>
    <row r="969" spans="1:5" s="8" customFormat="1" ht="15.75" x14ac:dyDescent="0.2">
      <c r="B969" s="9" t="s">
        <v>871</v>
      </c>
      <c r="C969" s="10">
        <v>24</v>
      </c>
      <c r="D969" s="43">
        <f t="shared" si="83"/>
        <v>0</v>
      </c>
      <c r="E969" s="10">
        <v>24</v>
      </c>
    </row>
    <row r="970" spans="1:5" s="8" customFormat="1" ht="15.75" x14ac:dyDescent="0.2">
      <c r="B970" s="9" t="s">
        <v>874</v>
      </c>
      <c r="C970" s="10">
        <v>5.2</v>
      </c>
      <c r="D970" s="43">
        <f t="shared" ref="D970:D975" si="84">SUM(E970-C970)/C970*100</f>
        <v>0</v>
      </c>
      <c r="E970" s="10">
        <v>5.2</v>
      </c>
    </row>
    <row r="971" spans="1:5" s="8" customFormat="1" ht="15.75" x14ac:dyDescent="0.2">
      <c r="B971" s="9" t="s">
        <v>872</v>
      </c>
      <c r="C971" s="10">
        <v>7.4</v>
      </c>
      <c r="D971" s="43">
        <f t="shared" si="84"/>
        <v>0</v>
      </c>
      <c r="E971" s="10">
        <v>7.4</v>
      </c>
    </row>
    <row r="972" spans="1:5" s="8" customFormat="1" ht="15.75" x14ac:dyDescent="0.2">
      <c r="B972" s="9" t="s">
        <v>873</v>
      </c>
      <c r="C972" s="10">
        <v>10</v>
      </c>
      <c r="D972" s="43">
        <f t="shared" si="84"/>
        <v>0</v>
      </c>
      <c r="E972" s="10">
        <v>10</v>
      </c>
    </row>
    <row r="973" spans="1:5" s="8" customFormat="1" ht="15.75" x14ac:dyDescent="0.2">
      <c r="B973" s="13" t="s">
        <v>952</v>
      </c>
      <c r="C973" s="10"/>
      <c r="D973" s="43"/>
      <c r="E973" s="10"/>
    </row>
    <row r="974" spans="1:5" s="8" customFormat="1" ht="15.75" x14ac:dyDescent="0.2">
      <c r="A974"/>
      <c r="B974" s="9" t="s">
        <v>951</v>
      </c>
      <c r="C974" s="10">
        <v>32</v>
      </c>
      <c r="D974" s="43">
        <f t="shared" si="84"/>
        <v>0</v>
      </c>
      <c r="E974" s="10">
        <v>32</v>
      </c>
    </row>
    <row r="975" spans="1:5" s="8" customFormat="1" ht="15.75" x14ac:dyDescent="0.2">
      <c r="A975"/>
      <c r="B975" s="9" t="s">
        <v>5</v>
      </c>
      <c r="C975" s="10">
        <v>53</v>
      </c>
      <c r="D975" s="43">
        <f t="shared" si="84"/>
        <v>0</v>
      </c>
      <c r="E975" s="10">
        <v>53</v>
      </c>
    </row>
    <row r="976" spans="1:5" s="8" customFormat="1" ht="15.75" x14ac:dyDescent="0.2">
      <c r="B976" s="36"/>
      <c r="C976" s="10"/>
      <c r="D976" s="43"/>
      <c r="E976" s="10"/>
    </row>
    <row r="977" spans="1:5" s="8" customFormat="1" ht="15.75" x14ac:dyDescent="0.2">
      <c r="A977" s="7" t="s">
        <v>346</v>
      </c>
      <c r="B977" s="13" t="s">
        <v>347</v>
      </c>
      <c r="C977" s="10"/>
      <c r="D977" s="43"/>
      <c r="E977" s="10"/>
    </row>
    <row r="978" spans="1:5" s="8" customFormat="1" ht="15.75" x14ac:dyDescent="0.2">
      <c r="A978" s="7"/>
      <c r="B978" s="36" t="s">
        <v>348</v>
      </c>
      <c r="C978" s="10"/>
      <c r="D978" s="43"/>
      <c r="E978" s="10"/>
    </row>
    <row r="979" spans="1:5" s="8" customFormat="1" ht="15.75" x14ac:dyDescent="0.2">
      <c r="A979" s="12"/>
      <c r="B979" s="9" t="s">
        <v>349</v>
      </c>
      <c r="C979" s="10">
        <v>85</v>
      </c>
      <c r="D979" s="43">
        <f>SUM(E979-C979)/C979*100</f>
        <v>0</v>
      </c>
      <c r="E979" s="10">
        <v>85</v>
      </c>
    </row>
    <row r="980" spans="1:5" s="8" customFormat="1" ht="15.75" x14ac:dyDescent="0.2">
      <c r="A980" s="12"/>
      <c r="B980" s="9" t="s">
        <v>350</v>
      </c>
      <c r="C980" s="10">
        <v>145</v>
      </c>
      <c r="D980" s="43">
        <f>SUM(E980-C980)/C980*100</f>
        <v>0</v>
      </c>
      <c r="E980" s="10">
        <v>145</v>
      </c>
    </row>
    <row r="981" spans="1:5" s="8" customFormat="1" ht="15.75" x14ac:dyDescent="0.2">
      <c r="A981" s="12"/>
      <c r="B981" s="9" t="s">
        <v>598</v>
      </c>
      <c r="C981" s="10">
        <v>22.5</v>
      </c>
      <c r="D981" s="43">
        <f>SUM(E981-C981)/C981*100</f>
        <v>0</v>
      </c>
      <c r="E981" s="10">
        <v>22.5</v>
      </c>
    </row>
    <row r="982" spans="1:5" s="8" customFormat="1" ht="15.75" x14ac:dyDescent="0.2">
      <c r="A982" s="12"/>
      <c r="B982" s="36" t="s">
        <v>351</v>
      </c>
      <c r="C982" s="10"/>
      <c r="D982" s="43"/>
      <c r="E982" s="10"/>
    </row>
    <row r="983" spans="1:5" s="8" customFormat="1" ht="15.75" x14ac:dyDescent="0.2">
      <c r="A983" s="12"/>
      <c r="B983" s="9" t="s">
        <v>349</v>
      </c>
      <c r="C983" s="10">
        <v>160</v>
      </c>
      <c r="D983" s="43">
        <f>SUM(E983-C983)/C983*100</f>
        <v>0</v>
      </c>
      <c r="E983" s="10">
        <v>160</v>
      </c>
    </row>
    <row r="984" spans="1:5" s="8" customFormat="1" ht="15.75" x14ac:dyDescent="0.2">
      <c r="A984" s="12"/>
      <c r="B984" s="9" t="s">
        <v>350</v>
      </c>
      <c r="C984" s="10">
        <v>275</v>
      </c>
      <c r="D984" s="43">
        <f>SUM(E984-C984)/C984*100</f>
        <v>0</v>
      </c>
      <c r="E984" s="10">
        <v>275</v>
      </c>
    </row>
    <row r="985" spans="1:5" s="8" customFormat="1" ht="15.75" x14ac:dyDescent="0.2">
      <c r="A985" s="12"/>
      <c r="B985" s="9" t="s">
        <v>598</v>
      </c>
      <c r="C985" s="10">
        <v>35</v>
      </c>
      <c r="D985" s="43">
        <f>SUM(E985-C985)/C985*100</f>
        <v>0</v>
      </c>
      <c r="E985" s="10">
        <v>35</v>
      </c>
    </row>
    <row r="986" spans="1:5" s="8" customFormat="1" ht="15.75" x14ac:dyDescent="0.2">
      <c r="A986" s="12"/>
      <c r="B986" s="36" t="s">
        <v>352</v>
      </c>
      <c r="C986" s="10"/>
      <c r="D986" s="43"/>
      <c r="E986" s="10"/>
    </row>
    <row r="987" spans="1:5" s="8" customFormat="1" ht="15.75" x14ac:dyDescent="0.2">
      <c r="A987" s="12"/>
      <c r="B987" s="9" t="s">
        <v>349</v>
      </c>
      <c r="C987" s="10">
        <v>140</v>
      </c>
      <c r="D987" s="43">
        <f>SUM(E987-C987)/C987*100</f>
        <v>0</v>
      </c>
      <c r="E987" s="10">
        <v>140</v>
      </c>
    </row>
    <row r="988" spans="1:5" s="8" customFormat="1" ht="15.75" x14ac:dyDescent="0.2">
      <c r="A988" s="12"/>
      <c r="B988" s="9" t="s">
        <v>350</v>
      </c>
      <c r="C988" s="10">
        <v>230</v>
      </c>
      <c r="D988" s="43">
        <f>SUM(E988-C988)/C988*100</f>
        <v>0</v>
      </c>
      <c r="E988" s="10">
        <v>230</v>
      </c>
    </row>
    <row r="989" spans="1:5" s="8" customFormat="1" ht="15.75" x14ac:dyDescent="0.2">
      <c r="A989" s="12"/>
      <c r="B989" s="9" t="s">
        <v>598</v>
      </c>
      <c r="C989" s="10">
        <v>22.5</v>
      </c>
      <c r="D989" s="43">
        <f>SUM(E989-C989)/C989*100</f>
        <v>0</v>
      </c>
      <c r="E989" s="10">
        <v>22.5</v>
      </c>
    </row>
    <row r="990" spans="1:5" s="8" customFormat="1" ht="15.75" x14ac:dyDescent="0.2">
      <c r="A990" s="12"/>
      <c r="B990" s="36" t="s">
        <v>353</v>
      </c>
      <c r="C990" s="10"/>
      <c r="D990" s="43"/>
      <c r="E990" s="10"/>
    </row>
    <row r="991" spans="1:5" s="8" customFormat="1" ht="15.75" x14ac:dyDescent="0.2">
      <c r="A991" s="12"/>
      <c r="B991" s="9" t="s">
        <v>349</v>
      </c>
      <c r="C991" s="10">
        <v>230</v>
      </c>
      <c r="D991" s="43">
        <f>SUM(E991-C991)/C991*100</f>
        <v>0</v>
      </c>
      <c r="E991" s="10">
        <v>230</v>
      </c>
    </row>
    <row r="992" spans="1:5" s="8" customFormat="1" ht="15.75" x14ac:dyDescent="0.2">
      <c r="A992" s="12"/>
      <c r="B992" s="9" t="s">
        <v>350</v>
      </c>
      <c r="C992" s="10">
        <v>405</v>
      </c>
      <c r="D992" s="43">
        <f>SUM(E992-C992)/C992*100</f>
        <v>0</v>
      </c>
      <c r="E992" s="10">
        <v>405</v>
      </c>
    </row>
    <row r="993" spans="1:5" s="8" customFormat="1" ht="15.75" x14ac:dyDescent="0.2">
      <c r="A993" s="12"/>
      <c r="B993" s="9" t="s">
        <v>598</v>
      </c>
      <c r="C993" s="10">
        <v>35</v>
      </c>
      <c r="D993" s="43">
        <f>SUM(E993-C993)/C993*100</f>
        <v>0</v>
      </c>
      <c r="E993" s="10">
        <v>35</v>
      </c>
    </row>
    <row r="994" spans="1:5" s="8" customFormat="1" ht="15.75" x14ac:dyDescent="0.2">
      <c r="A994" s="12"/>
      <c r="B994" s="13" t="s">
        <v>604</v>
      </c>
      <c r="C994" s="10"/>
      <c r="D994" s="43"/>
      <c r="E994" s="10"/>
    </row>
    <row r="995" spans="1:5" s="8" customFormat="1" ht="15.75" x14ac:dyDescent="0.2">
      <c r="A995" s="35"/>
      <c r="B995" s="36" t="s">
        <v>348</v>
      </c>
      <c r="C995" s="10"/>
      <c r="D995" s="43"/>
      <c r="E995" s="10"/>
    </row>
    <row r="996" spans="1:5" s="8" customFormat="1" ht="15.75" x14ac:dyDescent="0.2">
      <c r="A996" s="12"/>
      <c r="B996" s="9" t="s">
        <v>349</v>
      </c>
      <c r="C996" s="10">
        <v>45</v>
      </c>
      <c r="D996" s="43">
        <f>SUM(E996-C996)/C996*100</f>
        <v>0</v>
      </c>
      <c r="E996" s="10">
        <v>45</v>
      </c>
    </row>
    <row r="997" spans="1:5" s="8" customFormat="1" ht="15.75" x14ac:dyDescent="0.2">
      <c r="A997" s="12"/>
      <c r="B997" s="9" t="s">
        <v>350</v>
      </c>
      <c r="C997" s="10">
        <v>80</v>
      </c>
      <c r="D997" s="43">
        <f>SUM(E997-C997)/C997*100</f>
        <v>0</v>
      </c>
      <c r="E997" s="10">
        <v>80</v>
      </c>
    </row>
    <row r="998" spans="1:5" s="8" customFormat="1" ht="15.75" x14ac:dyDescent="0.2">
      <c r="A998" s="12"/>
      <c r="B998" s="9" t="s">
        <v>395</v>
      </c>
      <c r="C998" s="10">
        <v>22.5</v>
      </c>
      <c r="D998" s="43">
        <f>SUM(E998-C998)/C998*100</f>
        <v>0</v>
      </c>
      <c r="E998" s="10">
        <v>22.5</v>
      </c>
    </row>
    <row r="999" spans="1:5" s="8" customFormat="1" ht="15.75" x14ac:dyDescent="0.2">
      <c r="A999" s="12"/>
      <c r="B999" s="36" t="s">
        <v>351</v>
      </c>
      <c r="C999" s="10"/>
      <c r="D999" s="43"/>
      <c r="E999" s="10"/>
    </row>
    <row r="1000" spans="1:5" s="8" customFormat="1" ht="15.75" x14ac:dyDescent="0.2">
      <c r="A1000" s="12"/>
      <c r="B1000" s="9" t="s">
        <v>349</v>
      </c>
      <c r="C1000" s="10">
        <v>80</v>
      </c>
      <c r="D1000" s="43">
        <f>SUM(E1000-C1000)/C1000*100</f>
        <v>0</v>
      </c>
      <c r="E1000" s="10">
        <v>80</v>
      </c>
    </row>
    <row r="1001" spans="1:5" s="8" customFormat="1" ht="15.75" x14ac:dyDescent="0.2">
      <c r="A1001" s="12"/>
      <c r="B1001" s="9" t="s">
        <v>350</v>
      </c>
      <c r="C1001" s="10">
        <v>120</v>
      </c>
      <c r="D1001" s="43">
        <f>SUM(E1001-C1001)/C1001*100</f>
        <v>0</v>
      </c>
      <c r="E1001" s="10">
        <v>120</v>
      </c>
    </row>
    <row r="1002" spans="1:5" s="8" customFormat="1" ht="15.75" x14ac:dyDescent="0.2">
      <c r="A1002" s="12"/>
      <c r="B1002" s="9" t="s">
        <v>395</v>
      </c>
      <c r="C1002" s="10">
        <v>35</v>
      </c>
      <c r="D1002" s="43">
        <f>SUM(E1002-C1002)/C1002*100</f>
        <v>0</v>
      </c>
      <c r="E1002" s="10">
        <v>35</v>
      </c>
    </row>
    <row r="1003" spans="1:5" s="8" customFormat="1" ht="15.75" x14ac:dyDescent="0.2">
      <c r="A1003" s="12"/>
      <c r="B1003" s="36" t="s">
        <v>352</v>
      </c>
      <c r="C1003" s="10"/>
      <c r="D1003" s="43"/>
      <c r="E1003" s="10"/>
    </row>
    <row r="1004" spans="1:5" s="8" customFormat="1" ht="15.75" x14ac:dyDescent="0.2">
      <c r="A1004" s="12"/>
      <c r="B1004" s="9" t="s">
        <v>349</v>
      </c>
      <c r="C1004" s="10">
        <v>85</v>
      </c>
      <c r="D1004" s="43">
        <f>SUM(E1004-C1004)/C1004*100</f>
        <v>0</v>
      </c>
      <c r="E1004" s="10">
        <v>85</v>
      </c>
    </row>
    <row r="1005" spans="1:5" s="8" customFormat="1" ht="15.75" x14ac:dyDescent="0.2">
      <c r="A1005" s="12"/>
      <c r="B1005" s="9" t="s">
        <v>350</v>
      </c>
      <c r="C1005" s="10">
        <v>120</v>
      </c>
      <c r="D1005" s="43">
        <f>SUM(E1005-C1005)/C1005*100</f>
        <v>0</v>
      </c>
      <c r="E1005" s="10">
        <v>120</v>
      </c>
    </row>
    <row r="1006" spans="1:5" s="8" customFormat="1" ht="15.75" x14ac:dyDescent="0.2">
      <c r="A1006" s="12"/>
      <c r="B1006" s="9" t="s">
        <v>395</v>
      </c>
      <c r="C1006" s="10">
        <v>22.5</v>
      </c>
      <c r="D1006" s="43">
        <f>SUM(E1006-C1006)/C1006*100</f>
        <v>0</v>
      </c>
      <c r="E1006" s="10">
        <v>22.5</v>
      </c>
    </row>
    <row r="1007" spans="1:5" s="8" customFormat="1" ht="15.75" x14ac:dyDescent="0.2">
      <c r="A1007" s="12"/>
      <c r="B1007" s="36" t="s">
        <v>353</v>
      </c>
      <c r="C1007" s="10"/>
      <c r="D1007" s="43"/>
      <c r="E1007" s="10"/>
    </row>
    <row r="1008" spans="1:5" s="8" customFormat="1" ht="15.75" x14ac:dyDescent="0.2">
      <c r="A1008" s="12"/>
      <c r="B1008" s="9" t="s">
        <v>349</v>
      </c>
      <c r="C1008" s="10">
        <v>145</v>
      </c>
      <c r="D1008" s="43">
        <f>SUM(E1008-C1008)/C1008*100</f>
        <v>0</v>
      </c>
      <c r="E1008" s="10">
        <v>145</v>
      </c>
    </row>
    <row r="1009" spans="1:5" s="8" customFormat="1" ht="15.75" x14ac:dyDescent="0.2">
      <c r="A1009" s="12"/>
      <c r="B1009" s="9" t="s">
        <v>350</v>
      </c>
      <c r="C1009" s="10">
        <v>210</v>
      </c>
      <c r="D1009" s="43">
        <f>SUM(E1009-C1009)/C1009*100</f>
        <v>0</v>
      </c>
      <c r="E1009" s="10">
        <v>210</v>
      </c>
    </row>
    <row r="1010" spans="1:5" s="8" customFormat="1" ht="15.75" x14ac:dyDescent="0.2">
      <c r="A1010" s="12"/>
      <c r="B1010" s="9" t="s">
        <v>395</v>
      </c>
      <c r="C1010" s="10">
        <v>35</v>
      </c>
      <c r="D1010" s="43">
        <f>SUM(E1010-C1010)/C1010*100</f>
        <v>0</v>
      </c>
      <c r="E1010" s="10">
        <v>35</v>
      </c>
    </row>
    <row r="1011" spans="1:5" s="8" customFormat="1" ht="15.75" x14ac:dyDescent="0.2">
      <c r="A1011" s="12"/>
      <c r="B1011" s="7" t="s">
        <v>605</v>
      </c>
      <c r="C1011" s="10"/>
      <c r="D1011" s="43"/>
      <c r="E1011" s="10"/>
    </row>
    <row r="1012" spans="1:5" s="8" customFormat="1" ht="15.75" x14ac:dyDescent="0.2">
      <c r="A1012" s="12"/>
      <c r="B1012" s="36" t="s">
        <v>348</v>
      </c>
      <c r="C1012" s="10"/>
      <c r="D1012" s="43"/>
      <c r="E1012" s="10"/>
    </row>
    <row r="1013" spans="1:5" s="8" customFormat="1" ht="15.75" x14ac:dyDescent="0.2">
      <c r="A1013" s="12"/>
      <c r="B1013" s="9" t="s">
        <v>349</v>
      </c>
      <c r="C1013" s="10">
        <v>65</v>
      </c>
      <c r="D1013" s="43">
        <f t="shared" ref="D1013:D1015" si="85">SUM(E1013-C1013)/C1013*100</f>
        <v>0</v>
      </c>
      <c r="E1013" s="10">
        <v>65</v>
      </c>
    </row>
    <row r="1014" spans="1:5" s="8" customFormat="1" ht="15.75" x14ac:dyDescent="0.2">
      <c r="A1014" s="12"/>
      <c r="B1014" s="9" t="s">
        <v>350</v>
      </c>
      <c r="C1014" s="10">
        <v>110</v>
      </c>
      <c r="D1014" s="43">
        <f t="shared" si="85"/>
        <v>0</v>
      </c>
      <c r="E1014" s="10">
        <v>110</v>
      </c>
    </row>
    <row r="1015" spans="1:5" s="8" customFormat="1" ht="15.75" x14ac:dyDescent="0.2">
      <c r="A1015" s="12"/>
      <c r="B1015" s="9" t="s">
        <v>395</v>
      </c>
      <c r="C1015" s="10">
        <v>22.5</v>
      </c>
      <c r="D1015" s="43">
        <f t="shared" si="85"/>
        <v>0</v>
      </c>
      <c r="E1015" s="10">
        <v>22.5</v>
      </c>
    </row>
    <row r="1016" spans="1:5" s="8" customFormat="1" ht="15.75" x14ac:dyDescent="0.2">
      <c r="A1016" s="12"/>
      <c r="B1016" s="36" t="s">
        <v>351</v>
      </c>
      <c r="C1016" s="10"/>
      <c r="D1016" s="43"/>
      <c r="E1016" s="10"/>
    </row>
    <row r="1017" spans="1:5" s="8" customFormat="1" ht="15.75" x14ac:dyDescent="0.2">
      <c r="A1017" s="12"/>
      <c r="B1017" s="9" t="s">
        <v>349</v>
      </c>
      <c r="C1017" s="10">
        <v>120</v>
      </c>
      <c r="D1017" s="43">
        <f t="shared" ref="D1017:D1019" si="86">SUM(E1017-C1017)/C1017*100</f>
        <v>0</v>
      </c>
      <c r="E1017" s="10">
        <v>120</v>
      </c>
    </row>
    <row r="1018" spans="1:5" s="8" customFormat="1" ht="15.75" x14ac:dyDescent="0.2">
      <c r="A1018" s="12"/>
      <c r="B1018" s="9" t="s">
        <v>350</v>
      </c>
      <c r="C1018" s="10">
        <v>210</v>
      </c>
      <c r="D1018" s="43">
        <f t="shared" si="86"/>
        <v>0</v>
      </c>
      <c r="E1018" s="10">
        <v>210</v>
      </c>
    </row>
    <row r="1019" spans="1:5" s="8" customFormat="1" ht="15.75" x14ac:dyDescent="0.2">
      <c r="A1019" s="12"/>
      <c r="B1019" s="9" t="s">
        <v>395</v>
      </c>
      <c r="C1019" s="10">
        <v>35</v>
      </c>
      <c r="D1019" s="43">
        <f t="shared" si="86"/>
        <v>0</v>
      </c>
      <c r="E1019" s="10">
        <v>35</v>
      </c>
    </row>
    <row r="1020" spans="1:5" s="8" customFormat="1" ht="15.75" x14ac:dyDescent="0.2">
      <c r="A1020" s="12"/>
      <c r="B1020" s="36" t="s">
        <v>352</v>
      </c>
      <c r="C1020" s="10"/>
      <c r="D1020" s="43"/>
      <c r="E1020" s="10"/>
    </row>
    <row r="1021" spans="1:5" s="8" customFormat="1" ht="15.75" x14ac:dyDescent="0.2">
      <c r="A1021" s="12"/>
      <c r="B1021" s="9" t="s">
        <v>349</v>
      </c>
      <c r="C1021" s="10">
        <v>105</v>
      </c>
      <c r="D1021" s="43">
        <f t="shared" ref="D1021:D1023" si="87">SUM(E1021-C1021)/C1021*100</f>
        <v>0</v>
      </c>
      <c r="E1021" s="10">
        <v>105</v>
      </c>
    </row>
    <row r="1022" spans="1:5" s="8" customFormat="1" ht="15.75" x14ac:dyDescent="0.2">
      <c r="A1022" s="12"/>
      <c r="B1022" s="9" t="s">
        <v>350</v>
      </c>
      <c r="C1022" s="10">
        <v>175</v>
      </c>
      <c r="D1022" s="43">
        <f t="shared" si="87"/>
        <v>0</v>
      </c>
      <c r="E1022" s="10">
        <v>175</v>
      </c>
    </row>
    <row r="1023" spans="1:5" s="8" customFormat="1" ht="15.75" x14ac:dyDescent="0.2">
      <c r="A1023" s="12"/>
      <c r="B1023" s="9" t="s">
        <v>395</v>
      </c>
      <c r="C1023" s="10">
        <v>22.5</v>
      </c>
      <c r="D1023" s="43">
        <f t="shared" si="87"/>
        <v>0</v>
      </c>
      <c r="E1023" s="10">
        <v>22.5</v>
      </c>
    </row>
    <row r="1024" spans="1:5" s="8" customFormat="1" ht="15.75" x14ac:dyDescent="0.2">
      <c r="A1024" s="12"/>
      <c r="B1024" s="36" t="s">
        <v>353</v>
      </c>
      <c r="C1024" s="10"/>
      <c r="D1024" s="43"/>
      <c r="E1024" s="10"/>
    </row>
    <row r="1025" spans="1:5" s="8" customFormat="1" ht="15.75" x14ac:dyDescent="0.2">
      <c r="A1025" s="12"/>
      <c r="B1025" s="9" t="s">
        <v>349</v>
      </c>
      <c r="C1025" s="10">
        <v>175</v>
      </c>
      <c r="D1025" s="43">
        <f t="shared" ref="D1025:D1028" si="88">SUM(E1025-C1025)/C1025*100</f>
        <v>0</v>
      </c>
      <c r="E1025" s="10">
        <v>175</v>
      </c>
    </row>
    <row r="1026" spans="1:5" s="8" customFormat="1" ht="15.75" x14ac:dyDescent="0.2">
      <c r="A1026" s="12"/>
      <c r="B1026" s="9" t="s">
        <v>350</v>
      </c>
      <c r="C1026" s="10">
        <v>300</v>
      </c>
      <c r="D1026" s="43">
        <f t="shared" si="88"/>
        <v>0</v>
      </c>
      <c r="E1026" s="10">
        <v>300</v>
      </c>
    </row>
    <row r="1027" spans="1:5" s="8" customFormat="1" ht="15.75" x14ac:dyDescent="0.2">
      <c r="A1027" s="12"/>
      <c r="B1027" s="9" t="s">
        <v>395</v>
      </c>
      <c r="C1027" s="10">
        <v>35</v>
      </c>
      <c r="D1027" s="43">
        <f t="shared" si="88"/>
        <v>0</v>
      </c>
      <c r="E1027" s="10">
        <v>35</v>
      </c>
    </row>
    <row r="1028" spans="1:5" s="8" customFormat="1" ht="15.75" x14ac:dyDescent="0.2">
      <c r="A1028" s="12"/>
      <c r="B1028" s="7" t="s">
        <v>606</v>
      </c>
      <c r="C1028" s="10">
        <v>17</v>
      </c>
      <c r="D1028" s="43">
        <f t="shared" si="88"/>
        <v>0</v>
      </c>
      <c r="E1028" s="10">
        <v>17</v>
      </c>
    </row>
    <row r="1029" spans="1:5" s="8" customFormat="1" ht="31.5" x14ac:dyDescent="0.2">
      <c r="A1029" s="12"/>
      <c r="B1029" s="7" t="s">
        <v>900</v>
      </c>
      <c r="C1029" s="10"/>
      <c r="D1029" s="43"/>
      <c r="E1029" s="10"/>
    </row>
    <row r="1030" spans="1:5" s="8" customFormat="1" ht="15.75" x14ac:dyDescent="0.2">
      <c r="A1030" s="12"/>
      <c r="B1030" s="9" t="s">
        <v>599</v>
      </c>
      <c r="C1030" s="10"/>
      <c r="D1030" s="43"/>
      <c r="E1030" s="10"/>
    </row>
    <row r="1031" spans="1:5" s="8" customFormat="1" ht="15.75" x14ac:dyDescent="0.2">
      <c r="A1031" s="12"/>
      <c r="B1031" s="37" t="s">
        <v>600</v>
      </c>
      <c r="C1031" s="10">
        <v>145</v>
      </c>
      <c r="D1031" s="43">
        <f>SUM(E1031-C1031)/C1031*100</f>
        <v>0</v>
      </c>
      <c r="E1031" s="10">
        <v>145</v>
      </c>
    </row>
    <row r="1032" spans="1:5" s="8" customFormat="1" ht="15.75" x14ac:dyDescent="0.2">
      <c r="A1032" s="12"/>
      <c r="B1032" s="37" t="s">
        <v>601</v>
      </c>
      <c r="C1032" s="10">
        <v>85</v>
      </c>
      <c r="D1032" s="43">
        <f t="shared" ref="D1032:D1034" si="89">SUM(E1032-C1032)/C1032*100</f>
        <v>0</v>
      </c>
      <c r="E1032" s="10">
        <v>85</v>
      </c>
    </row>
    <row r="1033" spans="1:5" s="8" customFormat="1" ht="15.75" x14ac:dyDescent="0.2">
      <c r="A1033" s="12"/>
      <c r="B1033" s="9" t="s">
        <v>602</v>
      </c>
      <c r="C1033" s="10">
        <v>210</v>
      </c>
      <c r="D1033" s="43">
        <f t="shared" si="89"/>
        <v>0</v>
      </c>
      <c r="E1033" s="10">
        <v>210</v>
      </c>
    </row>
    <row r="1034" spans="1:5" s="8" customFormat="1" ht="15.75" x14ac:dyDescent="0.2">
      <c r="A1034" s="12"/>
      <c r="B1034" s="9" t="s">
        <v>603</v>
      </c>
      <c r="C1034" s="10">
        <v>120</v>
      </c>
      <c r="D1034" s="43">
        <f t="shared" si="89"/>
        <v>0</v>
      </c>
      <c r="E1034" s="10">
        <v>120</v>
      </c>
    </row>
    <row r="1035" spans="1:5" s="8" customFormat="1" ht="15.75" x14ac:dyDescent="0.2">
      <c r="A1035" s="12"/>
      <c r="B1035" s="13" t="s">
        <v>354</v>
      </c>
      <c r="C1035" s="10"/>
      <c r="D1035" s="43"/>
      <c r="E1035" s="10"/>
    </row>
    <row r="1036" spans="1:5" s="8" customFormat="1" ht="15.75" x14ac:dyDescent="0.2">
      <c r="B1036" s="9" t="s">
        <v>355</v>
      </c>
      <c r="C1036" s="10">
        <v>0</v>
      </c>
      <c r="D1036" s="43">
        <v>0</v>
      </c>
      <c r="E1036" s="10">
        <v>0</v>
      </c>
    </row>
    <row r="1037" spans="1:5" s="8" customFormat="1" ht="15.75" x14ac:dyDescent="0.2">
      <c r="B1037" s="9" t="s">
        <v>356</v>
      </c>
      <c r="C1037" s="10">
        <v>5</v>
      </c>
      <c r="D1037" s="43">
        <f t="shared" ref="D1037" si="90">SUM(E1037-C1037)/C1037*100</f>
        <v>0</v>
      </c>
      <c r="E1037" s="10">
        <v>5</v>
      </c>
    </row>
    <row r="1038" spans="1:5" s="8" customFormat="1" ht="15.75" x14ac:dyDescent="0.2">
      <c r="B1038" s="9" t="s">
        <v>357</v>
      </c>
      <c r="C1038" s="10">
        <v>0</v>
      </c>
      <c r="D1038" s="43">
        <v>0</v>
      </c>
      <c r="E1038" s="10">
        <v>0</v>
      </c>
    </row>
    <row r="1039" spans="1:5" s="8" customFormat="1" ht="15.75" x14ac:dyDescent="0.2">
      <c r="B1039" s="9" t="s">
        <v>358</v>
      </c>
      <c r="C1039" s="10">
        <v>0</v>
      </c>
      <c r="D1039" s="43">
        <v>0</v>
      </c>
      <c r="E1039" s="10">
        <v>0</v>
      </c>
    </row>
    <row r="1040" spans="1:5" s="8" customFormat="1" ht="15.75" x14ac:dyDescent="0.2">
      <c r="B1040" s="9" t="s">
        <v>359</v>
      </c>
      <c r="C1040" s="10">
        <v>0</v>
      </c>
      <c r="D1040" s="43">
        <v>0</v>
      </c>
      <c r="E1040" s="10">
        <v>0</v>
      </c>
    </row>
    <row r="1041" spans="1:5" s="8" customFormat="1" ht="15.75" x14ac:dyDescent="0.2">
      <c r="B1041" s="9" t="s">
        <v>360</v>
      </c>
      <c r="C1041" s="10">
        <v>0</v>
      </c>
      <c r="D1041" s="43">
        <v>0</v>
      </c>
      <c r="E1041" s="10">
        <v>0</v>
      </c>
    </row>
    <row r="1042" spans="1:5" s="8" customFormat="1" ht="15.75" x14ac:dyDescent="0.2">
      <c r="B1042" s="9" t="s">
        <v>361</v>
      </c>
      <c r="C1042" s="10">
        <v>0</v>
      </c>
      <c r="D1042" s="43">
        <v>0</v>
      </c>
      <c r="E1042" s="10">
        <v>0</v>
      </c>
    </row>
    <row r="1043" spans="1:5" s="8" customFormat="1" ht="15.75" x14ac:dyDescent="0.2">
      <c r="B1043" s="9" t="s">
        <v>362</v>
      </c>
      <c r="C1043" s="10">
        <v>0</v>
      </c>
      <c r="D1043" s="43">
        <v>0</v>
      </c>
      <c r="E1043" s="10">
        <v>0</v>
      </c>
    </row>
    <row r="1044" spans="1:5" s="8" customFormat="1" ht="15.75" x14ac:dyDescent="0.2">
      <c r="B1044" s="9" t="s">
        <v>363</v>
      </c>
      <c r="C1044" s="10">
        <v>0</v>
      </c>
      <c r="D1044" s="43">
        <v>0</v>
      </c>
      <c r="E1044" s="10">
        <v>0</v>
      </c>
    </row>
    <row r="1045" spans="1:5" s="8" customFormat="1" ht="15.75" x14ac:dyDescent="0.2">
      <c r="A1045" s="16"/>
      <c r="B1045" s="15"/>
      <c r="C1045" s="10"/>
      <c r="D1045" s="43"/>
      <c r="E1045" s="10"/>
    </row>
    <row r="1046" spans="1:5" s="8" customFormat="1" ht="15.75" x14ac:dyDescent="0.2">
      <c r="A1046" s="7" t="s">
        <v>364</v>
      </c>
      <c r="B1046" s="40" t="s">
        <v>628</v>
      </c>
      <c r="C1046" s="41" t="s">
        <v>635</v>
      </c>
      <c r="D1046" s="42">
        <v>0</v>
      </c>
      <c r="E1046" s="41" t="s">
        <v>635</v>
      </c>
    </row>
    <row r="1047" spans="1:5" s="8" customFormat="1" ht="15.75" x14ac:dyDescent="0.2">
      <c r="A1047" s="7"/>
      <c r="B1047" s="40" t="s">
        <v>629</v>
      </c>
      <c r="C1047" s="41" t="s">
        <v>636</v>
      </c>
      <c r="D1047" s="42">
        <v>0</v>
      </c>
      <c r="E1047" s="41" t="s">
        <v>636</v>
      </c>
    </row>
    <row r="1048" spans="1:5" s="8" customFormat="1" ht="15.75" x14ac:dyDescent="0.2">
      <c r="A1048" s="11"/>
      <c r="B1048" s="40" t="s">
        <v>630</v>
      </c>
      <c r="C1048" s="41" t="s">
        <v>637</v>
      </c>
      <c r="D1048" s="43">
        <v>0</v>
      </c>
      <c r="E1048" s="41" t="s">
        <v>637</v>
      </c>
    </row>
    <row r="1049" spans="1:5" s="8" customFormat="1" ht="15.75" x14ac:dyDescent="0.2">
      <c r="A1049" s="11"/>
      <c r="B1049" s="40" t="s">
        <v>631</v>
      </c>
      <c r="C1049" s="41" t="s">
        <v>638</v>
      </c>
      <c r="D1049" s="43">
        <v>0</v>
      </c>
      <c r="E1049" s="41" t="s">
        <v>638</v>
      </c>
    </row>
    <row r="1050" spans="1:5" s="8" customFormat="1" ht="15.75" x14ac:dyDescent="0.2">
      <c r="A1050" s="11"/>
      <c r="B1050" s="40" t="s">
        <v>632</v>
      </c>
      <c r="C1050" s="41" t="s">
        <v>639</v>
      </c>
      <c r="D1050" s="43">
        <v>0</v>
      </c>
      <c r="E1050" s="41" t="s">
        <v>639</v>
      </c>
    </row>
    <row r="1051" spans="1:5" s="8" customFormat="1" ht="15.75" x14ac:dyDescent="0.2">
      <c r="A1051" s="11"/>
      <c r="B1051" s="40" t="s">
        <v>641</v>
      </c>
      <c r="C1051" s="41" t="s">
        <v>642</v>
      </c>
      <c r="D1051" s="43">
        <v>0</v>
      </c>
      <c r="E1051" s="41" t="s">
        <v>642</v>
      </c>
    </row>
    <row r="1052" spans="1:5" s="8" customFormat="1" ht="15.75" x14ac:dyDescent="0.2">
      <c r="A1052" s="11"/>
      <c r="B1052" s="40" t="s">
        <v>633</v>
      </c>
      <c r="C1052" s="41" t="s">
        <v>640</v>
      </c>
      <c r="D1052" s="43">
        <v>0</v>
      </c>
      <c r="E1052" s="41" t="s">
        <v>640</v>
      </c>
    </row>
    <row r="1053" spans="1:5" s="8" customFormat="1" ht="31.5" x14ac:dyDescent="0.2">
      <c r="A1053" s="12"/>
      <c r="B1053" s="7" t="s">
        <v>366</v>
      </c>
      <c r="C1053" s="41">
        <v>40</v>
      </c>
      <c r="D1053" s="42">
        <f t="shared" ref="D1053:D1056" si="91">SUM(E1053-C1053)/C1053*100</f>
        <v>0</v>
      </c>
      <c r="E1053" s="41">
        <v>40</v>
      </c>
    </row>
    <row r="1054" spans="1:5" s="8" customFormat="1" ht="31.5" x14ac:dyDescent="0.2">
      <c r="A1054" s="12"/>
      <c r="B1054" s="7" t="s">
        <v>365</v>
      </c>
      <c r="C1054" s="41">
        <v>15</v>
      </c>
      <c r="D1054" s="42">
        <f t="shared" si="91"/>
        <v>0</v>
      </c>
      <c r="E1054" s="41">
        <v>15</v>
      </c>
    </row>
    <row r="1055" spans="1:5" s="8" customFormat="1" ht="15.75" x14ac:dyDescent="0.2">
      <c r="A1055" s="11"/>
      <c r="B1055" s="13" t="s">
        <v>367</v>
      </c>
      <c r="C1055" s="10">
        <v>300</v>
      </c>
      <c r="D1055" s="43">
        <f t="shared" si="91"/>
        <v>0</v>
      </c>
      <c r="E1055" s="10">
        <v>300</v>
      </c>
    </row>
    <row r="1056" spans="1:5" s="8" customFormat="1" ht="15.75" x14ac:dyDescent="0.2">
      <c r="A1056" s="12"/>
      <c r="B1056" s="40" t="s">
        <v>634</v>
      </c>
      <c r="C1056" s="41">
        <v>450</v>
      </c>
      <c r="D1056" s="42">
        <f t="shared" si="91"/>
        <v>0</v>
      </c>
      <c r="E1056" s="41">
        <v>450</v>
      </c>
    </row>
    <row r="1057" spans="1:5" s="8" customFormat="1" ht="15.75" x14ac:dyDescent="0.2">
      <c r="A1057" s="12"/>
      <c r="B1057" s="15"/>
      <c r="C1057" s="10"/>
      <c r="D1057" s="43"/>
      <c r="E1057" s="10"/>
    </row>
    <row r="1058" spans="1:5" s="8" customFormat="1" ht="15.75" x14ac:dyDescent="0.2">
      <c r="A1058" s="16" t="s">
        <v>398</v>
      </c>
      <c r="B1058" s="13" t="s">
        <v>369</v>
      </c>
      <c r="C1058" s="10">
        <v>50</v>
      </c>
      <c r="D1058" s="43">
        <f>SUM(E1058-C1058)/C1058*100</f>
        <v>0</v>
      </c>
      <c r="E1058" s="10">
        <v>50</v>
      </c>
    </row>
    <row r="1059" spans="1:5" s="8" customFormat="1" ht="15.75" x14ac:dyDescent="0.2">
      <c r="B1059" s="13" t="s">
        <v>370</v>
      </c>
      <c r="C1059" s="10">
        <v>50</v>
      </c>
      <c r="D1059" s="43">
        <f>SUM(E1059-C1059)/C1059*100</f>
        <v>0</v>
      </c>
      <c r="E1059" s="10">
        <v>50</v>
      </c>
    </row>
    <row r="1060" spans="1:5" s="8" customFormat="1" ht="15.75" x14ac:dyDescent="0.2">
      <c r="B1060" s="13" t="s">
        <v>371</v>
      </c>
      <c r="C1060" s="10">
        <v>50</v>
      </c>
      <c r="D1060" s="43">
        <f>SUM(E1060-C1060)/C1060*100</f>
        <v>0</v>
      </c>
      <c r="E1060" s="10">
        <v>50</v>
      </c>
    </row>
    <row r="1061" spans="1:5" s="8" customFormat="1" ht="15.75" x14ac:dyDescent="0.2">
      <c r="B1061" s="7" t="s">
        <v>595</v>
      </c>
      <c r="C1061" s="10">
        <v>52</v>
      </c>
      <c r="D1061" s="43">
        <f>SUM(E1061-C1061)/C1061*100</f>
        <v>0</v>
      </c>
      <c r="E1061" s="10">
        <v>52</v>
      </c>
    </row>
    <row r="1062" spans="1:5" s="8" customFormat="1" ht="15.75" x14ac:dyDescent="0.2">
      <c r="B1062" s="7" t="s">
        <v>953</v>
      </c>
      <c r="C1062" s="10" t="s">
        <v>954</v>
      </c>
      <c r="D1062" s="81"/>
      <c r="E1062" s="10" t="s">
        <v>954</v>
      </c>
    </row>
    <row r="1063" spans="1:5" s="8" customFormat="1" ht="15.75" x14ac:dyDescent="0.2">
      <c r="B1063" s="36"/>
      <c r="C1063" s="10"/>
      <c r="D1063" s="43"/>
      <c r="E1063" s="10"/>
    </row>
    <row r="1064" spans="1:5" s="8" customFormat="1" ht="15.75" x14ac:dyDescent="0.2">
      <c r="A1064" s="33" t="s">
        <v>968</v>
      </c>
      <c r="C1064" s="17"/>
      <c r="D1064" s="43"/>
      <c r="E1064" s="17"/>
    </row>
    <row r="1065" spans="1:5" s="8" customFormat="1" ht="15.75" x14ac:dyDescent="0.2">
      <c r="A1065" s="16" t="s">
        <v>159</v>
      </c>
      <c r="B1065" s="7" t="s">
        <v>160</v>
      </c>
      <c r="C1065" s="10"/>
      <c r="D1065" s="43"/>
      <c r="E1065" s="10"/>
    </row>
    <row r="1066" spans="1:5" s="8" customFormat="1" ht="30" x14ac:dyDescent="0.2">
      <c r="B1066" s="11" t="s">
        <v>161</v>
      </c>
      <c r="C1066" s="10"/>
      <c r="D1066" s="43"/>
      <c r="E1066" s="10"/>
    </row>
    <row r="1067" spans="1:5" s="8" customFormat="1" ht="15.75" x14ac:dyDescent="0.2">
      <c r="B1067" s="18" t="s">
        <v>162</v>
      </c>
      <c r="C1067" s="10"/>
      <c r="D1067" s="43"/>
      <c r="E1067" s="10"/>
    </row>
    <row r="1068" spans="1:5" s="8" customFormat="1" ht="15.75" x14ac:dyDescent="0.2">
      <c r="B1068" s="11" t="s">
        <v>163</v>
      </c>
      <c r="C1068" s="10"/>
      <c r="D1068" s="43"/>
      <c r="E1068" s="10"/>
    </row>
    <row r="1069" spans="1:5" s="8" customFormat="1" ht="15.75" x14ac:dyDescent="0.2">
      <c r="B1069" s="11" t="s">
        <v>164</v>
      </c>
      <c r="C1069" s="10"/>
      <c r="D1069" s="43"/>
      <c r="E1069" s="10"/>
    </row>
    <row r="1070" spans="1:5" s="8" customFormat="1" ht="15.75" x14ac:dyDescent="0.2">
      <c r="B1070" s="9" t="s">
        <v>165</v>
      </c>
      <c r="C1070" s="10">
        <v>236.11980000000003</v>
      </c>
      <c r="D1070" s="43">
        <f>SUM(E1070-C1070)/C1070*100</f>
        <v>0</v>
      </c>
      <c r="E1070" s="10">
        <v>236.11980000000003</v>
      </c>
    </row>
    <row r="1071" spans="1:5" s="8" customFormat="1" ht="15.75" x14ac:dyDescent="0.2">
      <c r="B1071" s="9" t="s">
        <v>166</v>
      </c>
      <c r="C1071" s="10">
        <v>279.04140000000001</v>
      </c>
      <c r="D1071" s="43">
        <f>SUM(E1071-C1071)/C1071*100</f>
        <v>0</v>
      </c>
      <c r="E1071" s="10">
        <v>279.04140000000001</v>
      </c>
    </row>
    <row r="1072" spans="1:5" s="8" customFormat="1" ht="15.75" x14ac:dyDescent="0.2">
      <c r="B1072" s="9" t="s">
        <v>167</v>
      </c>
      <c r="C1072" s="10">
        <v>321.98340000000002</v>
      </c>
      <c r="D1072" s="43">
        <f>SUM(E1072-C1072)/C1072*100</f>
        <v>0</v>
      </c>
      <c r="E1072" s="10">
        <v>321.98340000000002</v>
      </c>
    </row>
    <row r="1073" spans="2:5" s="8" customFormat="1" ht="15.75" x14ac:dyDescent="0.2">
      <c r="B1073" s="9" t="s">
        <v>168</v>
      </c>
      <c r="C1073" s="10">
        <v>364.92539999999997</v>
      </c>
      <c r="D1073" s="43">
        <f>SUM(E1073-C1073)/C1073*100</f>
        <v>0</v>
      </c>
      <c r="E1073" s="10">
        <v>364.92539999999997</v>
      </c>
    </row>
    <row r="1074" spans="2:5" s="8" customFormat="1" ht="15.75" x14ac:dyDescent="0.2">
      <c r="B1074" s="9" t="s">
        <v>169</v>
      </c>
      <c r="C1074" s="10">
        <v>407.84700000000004</v>
      </c>
      <c r="D1074" s="43">
        <f>SUM(E1074-C1074)/C1074*100</f>
        <v>0</v>
      </c>
      <c r="E1074" s="10">
        <v>407.84700000000004</v>
      </c>
    </row>
    <row r="1075" spans="2:5" s="8" customFormat="1" ht="15.75" x14ac:dyDescent="0.2">
      <c r="B1075" s="11" t="s">
        <v>170</v>
      </c>
      <c r="C1075" s="10"/>
      <c r="D1075" s="43"/>
      <c r="E1075" s="10"/>
    </row>
    <row r="1076" spans="2:5" s="8" customFormat="1" ht="15.75" x14ac:dyDescent="0.2">
      <c r="B1076" s="9" t="s">
        <v>171</v>
      </c>
      <c r="C1076" s="10">
        <v>214.655328</v>
      </c>
      <c r="D1076" s="43">
        <f>SUM(E1076-C1076)/C1076*100</f>
        <v>0</v>
      </c>
      <c r="E1076" s="10">
        <v>214.655328</v>
      </c>
    </row>
    <row r="1077" spans="2:5" s="8" customFormat="1" ht="15.75" x14ac:dyDescent="0.2">
      <c r="B1077" s="9" t="s">
        <v>172</v>
      </c>
      <c r="C1077" s="10">
        <v>236.11877999999999</v>
      </c>
      <c r="D1077" s="43">
        <f>SUM(E1077-C1077)/C1077*100</f>
        <v>0</v>
      </c>
      <c r="E1077" s="10">
        <v>236.11877999999999</v>
      </c>
    </row>
    <row r="1078" spans="2:5" s="8" customFormat="1" ht="15.75" x14ac:dyDescent="0.2">
      <c r="B1078" s="9" t="s">
        <v>173</v>
      </c>
      <c r="C1078" s="10">
        <v>300.50913599999996</v>
      </c>
      <c r="D1078" s="43">
        <f>SUM(E1078-C1078)/C1078*100</f>
        <v>0</v>
      </c>
      <c r="E1078" s="10">
        <v>300.50913599999996</v>
      </c>
    </row>
    <row r="1079" spans="2:5" s="8" customFormat="1" ht="15.75" x14ac:dyDescent="0.2">
      <c r="B1079" s="9" t="s">
        <v>174</v>
      </c>
      <c r="C1079" s="10">
        <v>300.50913599999996</v>
      </c>
      <c r="D1079" s="43">
        <f>SUM(E1079-C1079)/C1079*100</f>
        <v>0</v>
      </c>
      <c r="E1079" s="10">
        <v>300.50913599999996</v>
      </c>
    </row>
    <row r="1080" spans="2:5" s="8" customFormat="1" ht="15.75" x14ac:dyDescent="0.2">
      <c r="B1080" s="9" t="s">
        <v>175</v>
      </c>
      <c r="C1080" s="10">
        <v>343.45684799999998</v>
      </c>
      <c r="D1080" s="43">
        <f>SUM(E1080-C1080)/C1080*100</f>
        <v>0</v>
      </c>
      <c r="E1080" s="10">
        <v>343.45684799999998</v>
      </c>
    </row>
    <row r="1081" spans="2:5" s="8" customFormat="1" ht="15.75" x14ac:dyDescent="0.2">
      <c r="B1081" s="11" t="s">
        <v>176</v>
      </c>
      <c r="C1081" s="10"/>
      <c r="D1081" s="43"/>
      <c r="E1081" s="10"/>
    </row>
    <row r="1082" spans="2:5" s="8" customFormat="1" ht="15.75" x14ac:dyDescent="0.2">
      <c r="B1082" s="9" t="s">
        <v>177</v>
      </c>
      <c r="C1082" s="10">
        <v>236.11877999999999</v>
      </c>
      <c r="D1082" s="43">
        <f>SUM(E1082-C1082)/C1082*100</f>
        <v>0</v>
      </c>
      <c r="E1082" s="10">
        <v>236.11877999999999</v>
      </c>
    </row>
    <row r="1083" spans="2:5" s="8" customFormat="1" ht="15.75" x14ac:dyDescent="0.2">
      <c r="B1083" s="9" t="s">
        <v>178</v>
      </c>
      <c r="C1083" s="10">
        <v>214.655328</v>
      </c>
      <c r="D1083" s="43">
        <f>SUM(E1083-C1083)/C1083*100</f>
        <v>0</v>
      </c>
      <c r="E1083" s="10">
        <v>214.655328</v>
      </c>
    </row>
    <row r="1084" spans="2:5" s="8" customFormat="1" ht="15.75" x14ac:dyDescent="0.2">
      <c r="B1084" s="11" t="s">
        <v>179</v>
      </c>
      <c r="C1084" s="10"/>
      <c r="D1084" s="43"/>
      <c r="E1084" s="10"/>
    </row>
    <row r="1085" spans="2:5" s="8" customFormat="1" ht="15.75" x14ac:dyDescent="0.2">
      <c r="B1085" s="9" t="s">
        <v>165</v>
      </c>
      <c r="C1085" s="10">
        <v>472.23755999999997</v>
      </c>
      <c r="D1085" s="43">
        <f>SUM(E1085-C1085)/C1085*100</f>
        <v>0</v>
      </c>
      <c r="E1085" s="10">
        <v>472.23755999999997</v>
      </c>
    </row>
    <row r="1086" spans="2:5" s="8" customFormat="1" ht="15.75" x14ac:dyDescent="0.2">
      <c r="B1086" s="9" t="s">
        <v>166</v>
      </c>
      <c r="C1086" s="10">
        <v>837.14745600000003</v>
      </c>
      <c r="D1086" s="43">
        <f>SUM(E1086-C1086)/C1086*100</f>
        <v>0</v>
      </c>
      <c r="E1086" s="10">
        <v>837.14745600000003</v>
      </c>
    </row>
    <row r="1087" spans="2:5" s="8" customFormat="1" ht="15.75" x14ac:dyDescent="0.2">
      <c r="B1087" s="9" t="s">
        <v>167</v>
      </c>
      <c r="C1087" s="10">
        <v>1030.339332</v>
      </c>
      <c r="D1087" s="43">
        <f>SUM(E1087-C1087)/C1087*100</f>
        <v>0</v>
      </c>
      <c r="E1087" s="10">
        <v>1030.339332</v>
      </c>
    </row>
    <row r="1088" spans="2:5" s="8" customFormat="1" ht="15.75" x14ac:dyDescent="0.2">
      <c r="B1088" s="9" t="s">
        <v>168</v>
      </c>
      <c r="C1088" s="10">
        <v>1313.6818680000001</v>
      </c>
      <c r="D1088" s="43">
        <f>SUM(E1088-C1088)/C1088*100</f>
        <v>0</v>
      </c>
      <c r="E1088" s="10">
        <v>1313.6818680000001</v>
      </c>
    </row>
    <row r="1089" spans="2:5" s="8" customFormat="1" ht="15.75" x14ac:dyDescent="0.2">
      <c r="B1089" s="9" t="s">
        <v>169</v>
      </c>
      <c r="C1089" s="10">
        <v>1631.3680080000001</v>
      </c>
      <c r="D1089" s="43">
        <f>SUM(E1089-C1089)/C1089*100</f>
        <v>0</v>
      </c>
      <c r="E1089" s="10">
        <v>1631.3680080000001</v>
      </c>
    </row>
    <row r="1090" spans="2:5" s="8" customFormat="1" ht="15.75" x14ac:dyDescent="0.2">
      <c r="B1090" s="11" t="s">
        <v>170</v>
      </c>
      <c r="C1090" s="10"/>
      <c r="D1090" s="43"/>
      <c r="E1090" s="10"/>
    </row>
    <row r="1091" spans="2:5" s="8" customFormat="1" ht="15.75" x14ac:dyDescent="0.2">
      <c r="B1091" s="9" t="s">
        <v>171</v>
      </c>
      <c r="C1091" s="10">
        <v>300.50913599999996</v>
      </c>
      <c r="D1091" s="43">
        <f>SUM(E1091-C1091)/C1091*100</f>
        <v>0</v>
      </c>
      <c r="E1091" s="10">
        <v>300.50913599999996</v>
      </c>
    </row>
    <row r="1092" spans="2:5" s="8" customFormat="1" ht="15.75" x14ac:dyDescent="0.2">
      <c r="B1092" s="9" t="s">
        <v>172</v>
      </c>
      <c r="C1092" s="10">
        <v>643.96598400000005</v>
      </c>
      <c r="D1092" s="43">
        <f>SUM(E1092-C1092)/C1092*100</f>
        <v>0</v>
      </c>
      <c r="E1092" s="10">
        <v>643.96598400000005</v>
      </c>
    </row>
    <row r="1093" spans="2:5" s="8" customFormat="1" ht="15.75" x14ac:dyDescent="0.2">
      <c r="B1093" s="9" t="s">
        <v>173</v>
      </c>
      <c r="C1093" s="10">
        <v>824.37134400000002</v>
      </c>
      <c r="D1093" s="43">
        <f>SUM(E1093-C1093)/C1093*100</f>
        <v>0</v>
      </c>
      <c r="E1093" s="10">
        <v>824.37134400000002</v>
      </c>
    </row>
    <row r="1094" spans="2:5" s="8" customFormat="1" ht="15.75" x14ac:dyDescent="0.2">
      <c r="B1094" s="9" t="s">
        <v>174</v>
      </c>
      <c r="C1094" s="10">
        <v>1081.8599400000001</v>
      </c>
      <c r="D1094" s="43">
        <f>SUM(E1094-C1094)/C1094*100</f>
        <v>0</v>
      </c>
      <c r="E1094" s="10">
        <v>1081.8599400000001</v>
      </c>
    </row>
    <row r="1095" spans="2:5" s="8" customFormat="1" ht="15.75" x14ac:dyDescent="0.2">
      <c r="B1095" s="9" t="s">
        <v>175</v>
      </c>
      <c r="C1095" s="10">
        <v>1459.6499880000001</v>
      </c>
      <c r="D1095" s="43">
        <f>SUM(E1095-C1095)/C1095*100</f>
        <v>0</v>
      </c>
      <c r="E1095" s="10">
        <v>1459.6499880000001</v>
      </c>
    </row>
    <row r="1096" spans="2:5" s="8" customFormat="1" ht="15.75" x14ac:dyDescent="0.2">
      <c r="B1096" s="11" t="s">
        <v>176</v>
      </c>
      <c r="C1096" s="10"/>
      <c r="D1096" s="43"/>
      <c r="E1096" s="10"/>
    </row>
    <row r="1097" spans="2:5" s="8" customFormat="1" ht="15.75" x14ac:dyDescent="0.2">
      <c r="B1097" s="9" t="s">
        <v>177</v>
      </c>
      <c r="C1097" s="10">
        <v>343.45684799999998</v>
      </c>
      <c r="D1097" s="43">
        <f>SUM(E1097-C1097)/C1097*100</f>
        <v>0</v>
      </c>
      <c r="E1097" s="10">
        <v>343.45684799999998</v>
      </c>
    </row>
    <row r="1098" spans="2:5" s="8" customFormat="1" ht="15.75" x14ac:dyDescent="0.2">
      <c r="B1098" s="9" t="s">
        <v>178</v>
      </c>
      <c r="C1098" s="10">
        <v>300.50913599999996</v>
      </c>
      <c r="D1098" s="43">
        <f>SUM(E1098-C1098)/C1098*100</f>
        <v>0</v>
      </c>
      <c r="E1098" s="10">
        <v>300.50913599999996</v>
      </c>
    </row>
    <row r="1099" spans="2:5" s="8" customFormat="1" ht="15.75" x14ac:dyDescent="0.2">
      <c r="B1099" s="18" t="s">
        <v>180</v>
      </c>
      <c r="C1099" s="10"/>
      <c r="D1099" s="43"/>
      <c r="E1099" s="10"/>
    </row>
    <row r="1100" spans="2:5" s="8" customFormat="1" ht="15.75" x14ac:dyDescent="0.2">
      <c r="B1100" s="11" t="s">
        <v>163</v>
      </c>
      <c r="C1100" s="10"/>
      <c r="D1100" s="43"/>
      <c r="E1100" s="10"/>
    </row>
    <row r="1101" spans="2:5" s="8" customFormat="1" ht="15.75" x14ac:dyDescent="0.2">
      <c r="B1101" s="9" t="s">
        <v>165</v>
      </c>
      <c r="C1101" s="10">
        <v>800.98315200000002</v>
      </c>
      <c r="D1101" s="43">
        <f>SUM(E1101-C1101)/C1101*100</f>
        <v>0</v>
      </c>
      <c r="E1101" s="10">
        <v>800.98315200000002</v>
      </c>
    </row>
    <row r="1102" spans="2:5" s="8" customFormat="1" ht="15.75" x14ac:dyDescent="0.2">
      <c r="B1102" s="9" t="s">
        <v>166</v>
      </c>
      <c r="C1102" s="10">
        <v>1370.3524560000001</v>
      </c>
      <c r="D1102" s="43">
        <f>SUM(E1102-C1102)/C1102*100</f>
        <v>0</v>
      </c>
      <c r="E1102" s="10">
        <v>1370.3524560000001</v>
      </c>
    </row>
    <row r="1103" spans="2:5" s="8" customFormat="1" ht="15.75" x14ac:dyDescent="0.2">
      <c r="B1103" s="9" t="s">
        <v>167</v>
      </c>
      <c r="C1103" s="10">
        <v>1671.7251239999998</v>
      </c>
      <c r="D1103" s="43">
        <f>SUM(E1103-C1103)/C1103*100</f>
        <v>0</v>
      </c>
      <c r="E1103" s="10">
        <v>1671.7251239999998</v>
      </c>
    </row>
    <row r="1104" spans="2:5" s="8" customFormat="1" ht="15.75" x14ac:dyDescent="0.2">
      <c r="B1104" s="9" t="s">
        <v>168</v>
      </c>
      <c r="C1104" s="10">
        <v>2113.7390640000003</v>
      </c>
      <c r="D1104" s="43">
        <f>SUM(E1104-C1104)/C1104*100</f>
        <v>0</v>
      </c>
      <c r="E1104" s="10">
        <v>2113.7390640000003</v>
      </c>
    </row>
    <row r="1105" spans="2:5" s="8" customFormat="1" ht="15.75" x14ac:dyDescent="0.2">
      <c r="B1105" s="9" t="s">
        <v>169</v>
      </c>
      <c r="C1105" s="10">
        <v>2609.3336039999999</v>
      </c>
      <c r="D1105" s="43">
        <f>SUM(E1105-C1105)/C1105*100</f>
        <v>0</v>
      </c>
      <c r="E1105" s="10">
        <v>2609.3336039999999</v>
      </c>
    </row>
    <row r="1106" spans="2:5" s="8" customFormat="1" ht="15.75" x14ac:dyDescent="0.2">
      <c r="B1106" s="11" t="s">
        <v>170</v>
      </c>
      <c r="C1106" s="10"/>
      <c r="D1106" s="43"/>
      <c r="E1106" s="10"/>
    </row>
    <row r="1107" spans="2:5" s="8" customFormat="1" ht="15.75" x14ac:dyDescent="0.2">
      <c r="B1107" s="9" t="s">
        <v>171</v>
      </c>
      <c r="C1107" s="10">
        <v>533.20500000000004</v>
      </c>
      <c r="D1107" s="43">
        <f>SUM(E1107-C1107)/C1107*100</f>
        <v>0</v>
      </c>
      <c r="E1107" s="10">
        <v>533.20500000000004</v>
      </c>
    </row>
    <row r="1108" spans="2:5" s="8" customFormat="1" ht="15.75" x14ac:dyDescent="0.2">
      <c r="B1108" s="9" t="s">
        <v>172</v>
      </c>
      <c r="C1108" s="10">
        <v>1068.9797880000001</v>
      </c>
      <c r="D1108" s="43">
        <f>SUM(E1108-C1108)/C1108*100</f>
        <v>0</v>
      </c>
      <c r="E1108" s="10">
        <v>1068.9797880000001</v>
      </c>
    </row>
    <row r="1109" spans="2:5" s="8" customFormat="1" ht="15.75" x14ac:dyDescent="0.2">
      <c r="B1109" s="9" t="s">
        <v>173</v>
      </c>
      <c r="C1109" s="10">
        <v>1350.262332</v>
      </c>
      <c r="D1109" s="43">
        <f>SUM(E1109-C1109)/C1109*100</f>
        <v>0</v>
      </c>
      <c r="E1109" s="10">
        <v>1350.262332</v>
      </c>
    </row>
    <row r="1110" spans="2:5" s="8" customFormat="1" ht="15.75" x14ac:dyDescent="0.2">
      <c r="B1110" s="9" t="s">
        <v>174</v>
      </c>
      <c r="C1110" s="10">
        <v>1752.0960239999999</v>
      </c>
      <c r="D1110" s="43">
        <f>SUM(E1110-C1110)/C1110*100</f>
        <v>0</v>
      </c>
      <c r="E1110" s="10">
        <v>1752.0960239999999</v>
      </c>
    </row>
    <row r="1111" spans="2:5" s="8" customFormat="1" ht="15.75" x14ac:dyDescent="0.2">
      <c r="B1111" s="9" t="s">
        <v>175</v>
      </c>
      <c r="C1111" s="10">
        <v>2341.4514120000003</v>
      </c>
      <c r="D1111" s="43">
        <f>SUM(E1111-C1111)/C1111*100</f>
        <v>0</v>
      </c>
      <c r="E1111" s="10">
        <v>2341.4514120000003</v>
      </c>
    </row>
    <row r="1112" spans="2:5" s="8" customFormat="1" ht="15.75" x14ac:dyDescent="0.2">
      <c r="B1112" s="11" t="s">
        <v>176</v>
      </c>
      <c r="C1112" s="10"/>
      <c r="D1112" s="43"/>
      <c r="E1112" s="10"/>
    </row>
    <row r="1113" spans="2:5" s="8" customFormat="1" ht="15.75" x14ac:dyDescent="0.2">
      <c r="B1113" s="9" t="s">
        <v>177</v>
      </c>
      <c r="C1113" s="10">
        <v>600.17554800000005</v>
      </c>
      <c r="D1113" s="43">
        <f>SUM(E1113-C1113)/C1113*100</f>
        <v>0</v>
      </c>
      <c r="E1113" s="10">
        <v>600.17554800000005</v>
      </c>
    </row>
    <row r="1114" spans="2:5" s="8" customFormat="1" ht="15.75" x14ac:dyDescent="0.2">
      <c r="B1114" s="9" t="s">
        <v>178</v>
      </c>
      <c r="C1114" s="10">
        <v>533.20500000000004</v>
      </c>
      <c r="D1114" s="43">
        <f>SUM(E1114-C1114)/C1114*100</f>
        <v>0</v>
      </c>
      <c r="E1114" s="10">
        <v>533.20500000000004</v>
      </c>
    </row>
    <row r="1115" spans="2:5" s="8" customFormat="1" ht="15.75" x14ac:dyDescent="0.2">
      <c r="B1115" s="18" t="s">
        <v>181</v>
      </c>
      <c r="C1115" s="10"/>
      <c r="D1115" s="43"/>
      <c r="E1115" s="10"/>
    </row>
    <row r="1116" spans="2:5" s="8" customFormat="1" ht="15.75" x14ac:dyDescent="0.2">
      <c r="B1116" s="11" t="s">
        <v>163</v>
      </c>
      <c r="C1116" s="10"/>
      <c r="D1116" s="43"/>
      <c r="E1116" s="10"/>
    </row>
    <row r="1117" spans="2:5" s="8" customFormat="1" ht="15.75" x14ac:dyDescent="0.2">
      <c r="B1117" s="9" t="s">
        <v>165</v>
      </c>
      <c r="C1117" s="10">
        <v>831.78939600000001</v>
      </c>
      <c r="D1117" s="43">
        <f>SUM(E1117-C1117)/C1117*100</f>
        <v>0</v>
      </c>
      <c r="E1117" s="10">
        <v>831.78939600000001</v>
      </c>
    </row>
    <row r="1118" spans="2:5" s="8" customFormat="1" ht="15.75" x14ac:dyDescent="0.2">
      <c r="B1118" s="9" t="s">
        <v>166</v>
      </c>
      <c r="C1118" s="10">
        <v>1363.9539960000002</v>
      </c>
      <c r="D1118" s="43">
        <f>SUM(E1118-C1118)/C1118*100</f>
        <v>0</v>
      </c>
      <c r="E1118" s="10">
        <v>1363.9539960000002</v>
      </c>
    </row>
    <row r="1119" spans="2:5" s="8" customFormat="1" ht="15.75" x14ac:dyDescent="0.2">
      <c r="B1119" s="9" t="s">
        <v>167</v>
      </c>
      <c r="C1119" s="10">
        <v>1645.683912</v>
      </c>
      <c r="D1119" s="43">
        <f>SUM(E1119-C1119)/C1119*100</f>
        <v>0</v>
      </c>
      <c r="E1119" s="10">
        <v>1645.683912</v>
      </c>
    </row>
    <row r="1120" spans="2:5" s="8" customFormat="1" ht="15.75" x14ac:dyDescent="0.2">
      <c r="B1120" s="9" t="s">
        <v>168</v>
      </c>
      <c r="C1120" s="10">
        <v>2058.8891760000001</v>
      </c>
      <c r="D1120" s="43">
        <f>SUM(E1120-C1120)/C1120*100</f>
        <v>0</v>
      </c>
      <c r="E1120" s="10">
        <v>2058.8891760000001</v>
      </c>
    </row>
    <row r="1121" spans="2:5" s="8" customFormat="1" ht="15.75" x14ac:dyDescent="0.2">
      <c r="B1121" s="9" t="s">
        <v>169</v>
      </c>
      <c r="C1121" s="10">
        <v>2726.1081000000004</v>
      </c>
      <c r="D1121" s="43">
        <f>SUM(E1121-C1121)/C1121*100</f>
        <v>0</v>
      </c>
      <c r="E1121" s="10">
        <v>2726.1081000000004</v>
      </c>
    </row>
    <row r="1122" spans="2:5" s="8" customFormat="1" ht="15.75" x14ac:dyDescent="0.2">
      <c r="B1122" s="11" t="s">
        <v>170</v>
      </c>
      <c r="C1122" s="10"/>
      <c r="D1122" s="43"/>
      <c r="E1122" s="10"/>
    </row>
    <row r="1123" spans="2:5" s="8" customFormat="1" ht="15.75" x14ac:dyDescent="0.2">
      <c r="B1123" s="9" t="s">
        <v>171</v>
      </c>
      <c r="C1123" s="10">
        <v>581.35471200000006</v>
      </c>
      <c r="D1123" s="43">
        <f>SUM(E1123-C1123)/C1123*100</f>
        <v>0</v>
      </c>
      <c r="E1123" s="10">
        <v>581.35471200000006</v>
      </c>
    </row>
    <row r="1124" spans="2:5" s="8" customFormat="1" ht="15.75" x14ac:dyDescent="0.2">
      <c r="B1124" s="9" t="s">
        <v>172</v>
      </c>
      <c r="C1124" s="10">
        <v>1082.2136760000001</v>
      </c>
      <c r="D1124" s="43">
        <f>SUM(E1124-C1124)/C1124*100</f>
        <v>0</v>
      </c>
      <c r="E1124" s="10">
        <v>1082.2136760000001</v>
      </c>
    </row>
    <row r="1125" spans="2:5" s="8" customFormat="1" ht="15.75" x14ac:dyDescent="0.2">
      <c r="B1125" s="9" t="s">
        <v>173</v>
      </c>
      <c r="C1125" s="10">
        <v>1516.8927959999999</v>
      </c>
      <c r="D1125" s="43">
        <f>SUM(E1125-C1125)/C1125*100</f>
        <v>0</v>
      </c>
      <c r="E1125" s="10">
        <v>1516.8927959999999</v>
      </c>
    </row>
    <row r="1126" spans="2:5" s="8" customFormat="1" ht="15.75" x14ac:dyDescent="0.2">
      <c r="B1126" s="9" t="s">
        <v>174</v>
      </c>
      <c r="C1126" s="10">
        <v>1946.2034520000002</v>
      </c>
      <c r="D1126" s="43">
        <f>SUM(E1126-C1126)/C1126*100</f>
        <v>0</v>
      </c>
      <c r="E1126" s="10">
        <v>1946.2034520000002</v>
      </c>
    </row>
    <row r="1127" spans="2:5" s="8" customFormat="1" ht="15.75" x14ac:dyDescent="0.2">
      <c r="B1127" s="9" t="s">
        <v>175</v>
      </c>
      <c r="C1127" s="10">
        <v>2575.8535320000001</v>
      </c>
      <c r="D1127" s="43">
        <f>SUM(E1127-C1127)/C1127*100</f>
        <v>0</v>
      </c>
      <c r="E1127" s="10">
        <v>2575.8535320000001</v>
      </c>
    </row>
    <row r="1128" spans="2:5" s="8" customFormat="1" ht="15.75" x14ac:dyDescent="0.2">
      <c r="B1128" s="11" t="s">
        <v>176</v>
      </c>
      <c r="C1128" s="10"/>
      <c r="D1128" s="43"/>
      <c r="E1128" s="10"/>
    </row>
    <row r="1129" spans="2:5" s="8" customFormat="1" ht="15.75" x14ac:dyDescent="0.2">
      <c r="B1129" s="9" t="s">
        <v>177</v>
      </c>
      <c r="C1129" s="10">
        <v>643.96598400000005</v>
      </c>
      <c r="D1129" s="43">
        <f>SUM(E1129-C1129)/C1129*100</f>
        <v>0</v>
      </c>
      <c r="E1129" s="10">
        <v>643.96598400000005</v>
      </c>
    </row>
    <row r="1130" spans="2:5" s="8" customFormat="1" ht="15.75" x14ac:dyDescent="0.2">
      <c r="B1130" s="9" t="s">
        <v>178</v>
      </c>
      <c r="C1130" s="10">
        <v>581.36511599999994</v>
      </c>
      <c r="D1130" s="43">
        <f>SUM(E1130-C1130)/C1130*100</f>
        <v>0</v>
      </c>
      <c r="E1130" s="10">
        <v>581.36511599999994</v>
      </c>
    </row>
    <row r="1131" spans="2:5" s="8" customFormat="1" ht="30" x14ac:dyDescent="0.2">
      <c r="B1131" s="9" t="s">
        <v>182</v>
      </c>
      <c r="C1131" s="10">
        <v>274.66559999999998</v>
      </c>
      <c r="D1131" s="43">
        <f>SUM(E1131-C1131)/C1131*100</f>
        <v>0</v>
      </c>
      <c r="E1131" s="10">
        <v>274.66559999999998</v>
      </c>
    </row>
    <row r="1132" spans="2:5" s="8" customFormat="1" ht="15.75" x14ac:dyDescent="0.2">
      <c r="B1132" s="7" t="s">
        <v>183</v>
      </c>
      <c r="C1132" s="10"/>
      <c r="D1132" s="43"/>
      <c r="E1132" s="10"/>
    </row>
    <row r="1133" spans="2:5" s="8" customFormat="1" ht="30" x14ac:dyDescent="0.2">
      <c r="B1133" s="9" t="s">
        <v>184</v>
      </c>
      <c r="C1133" s="10"/>
      <c r="D1133" s="43"/>
      <c r="E1133" s="10"/>
    </row>
    <row r="1134" spans="2:5" s="8" customFormat="1" ht="15.75" x14ac:dyDescent="0.2">
      <c r="B1134" s="20" t="s">
        <v>185</v>
      </c>
      <c r="C1134" s="10"/>
      <c r="D1134" s="43"/>
      <c r="E1134" s="10"/>
    </row>
    <row r="1135" spans="2:5" s="8" customFormat="1" ht="15.75" x14ac:dyDescent="0.2">
      <c r="B1135" s="9" t="s">
        <v>186</v>
      </c>
      <c r="C1135" s="10"/>
      <c r="D1135" s="43"/>
      <c r="E1135" s="10"/>
    </row>
    <row r="1136" spans="2:5" s="8" customFormat="1" ht="15.75" x14ac:dyDescent="0.2">
      <c r="B1136" s="7" t="s">
        <v>187</v>
      </c>
      <c r="C1136" s="10"/>
      <c r="D1136" s="43"/>
      <c r="E1136" s="10"/>
    </row>
    <row r="1137" spans="2:5" s="8" customFormat="1" ht="30" x14ac:dyDescent="0.2">
      <c r="B1137" s="9" t="s">
        <v>188</v>
      </c>
      <c r="C1137" s="10">
        <v>218.95218</v>
      </c>
      <c r="D1137" s="43">
        <f t="shared" ref="D1137:D1142" si="92">SUM(E1137-C1137)/C1137*100</f>
        <v>0</v>
      </c>
      <c r="E1137" s="10">
        <v>218.95218</v>
      </c>
    </row>
    <row r="1138" spans="2:5" s="8" customFormat="1" ht="30" x14ac:dyDescent="0.2">
      <c r="B1138" s="9" t="s">
        <v>189</v>
      </c>
      <c r="C1138" s="10">
        <v>262.742616</v>
      </c>
      <c r="D1138" s="43">
        <f t="shared" si="92"/>
        <v>0</v>
      </c>
      <c r="E1138" s="10">
        <v>262.742616</v>
      </c>
    </row>
    <row r="1139" spans="2:5" s="8" customFormat="1" ht="30" x14ac:dyDescent="0.2">
      <c r="B1139" s="9" t="s">
        <v>190</v>
      </c>
      <c r="C1139" s="10">
        <v>284.632632</v>
      </c>
      <c r="D1139" s="43">
        <f t="shared" si="92"/>
        <v>0</v>
      </c>
      <c r="E1139" s="10">
        <v>284.632632</v>
      </c>
    </row>
    <row r="1140" spans="2:5" s="8" customFormat="1" ht="45" x14ac:dyDescent="0.2">
      <c r="B1140" s="9" t="s">
        <v>191</v>
      </c>
      <c r="C1140" s="10">
        <v>306.533052</v>
      </c>
      <c r="D1140" s="43">
        <f t="shared" si="92"/>
        <v>0</v>
      </c>
      <c r="E1140" s="10">
        <v>306.533052</v>
      </c>
    </row>
    <row r="1141" spans="2:5" s="8" customFormat="1" ht="45" x14ac:dyDescent="0.2">
      <c r="B1141" s="9" t="s">
        <v>192</v>
      </c>
      <c r="C1141" s="10">
        <v>197.05176000000003</v>
      </c>
      <c r="D1141" s="43">
        <f t="shared" si="92"/>
        <v>0</v>
      </c>
      <c r="E1141" s="10">
        <v>197.05176000000003</v>
      </c>
    </row>
    <row r="1142" spans="2:5" s="8" customFormat="1" ht="45" x14ac:dyDescent="0.2">
      <c r="B1142" s="9" t="s">
        <v>193</v>
      </c>
      <c r="C1142" s="10">
        <v>175.16174400000003</v>
      </c>
      <c r="D1142" s="43">
        <f t="shared" si="92"/>
        <v>0</v>
      </c>
      <c r="E1142" s="10">
        <v>175.16174400000003</v>
      </c>
    </row>
    <row r="1143" spans="2:5" s="8" customFormat="1" ht="15.75" x14ac:dyDescent="0.2">
      <c r="B1143" s="11" t="s">
        <v>194</v>
      </c>
      <c r="C1143" s="10"/>
      <c r="D1143" s="43"/>
      <c r="E1143" s="10"/>
    </row>
    <row r="1144" spans="2:5" s="8" customFormat="1" ht="15.75" x14ac:dyDescent="0.2">
      <c r="B1144" s="9" t="s">
        <v>195</v>
      </c>
      <c r="C1144" s="10">
        <v>240.842196</v>
      </c>
      <c r="D1144" s="43">
        <f>SUM(E1144-C1144)/C1144*100</f>
        <v>0</v>
      </c>
      <c r="E1144" s="10">
        <v>240.842196</v>
      </c>
    </row>
    <row r="1145" spans="2:5" s="8" customFormat="1" ht="15.75" x14ac:dyDescent="0.2">
      <c r="B1145" s="9" t="s">
        <v>196</v>
      </c>
      <c r="C1145" s="10">
        <v>175.16174400000003</v>
      </c>
      <c r="D1145" s="43">
        <f>SUM(E1145-C1145)/C1145*100</f>
        <v>0</v>
      </c>
      <c r="E1145" s="10">
        <v>175.16174400000003</v>
      </c>
    </row>
    <row r="1146" spans="2:5" s="8" customFormat="1" ht="15.75" x14ac:dyDescent="0.2">
      <c r="B1146" s="11" t="s">
        <v>197</v>
      </c>
      <c r="C1146" s="10"/>
      <c r="D1146" s="43"/>
      <c r="E1146" s="10"/>
    </row>
    <row r="1147" spans="2:5" s="8" customFormat="1" ht="30" x14ac:dyDescent="0.2">
      <c r="B1147" s="9" t="s">
        <v>198</v>
      </c>
      <c r="C1147" s="10">
        <v>109.470888</v>
      </c>
      <c r="D1147" s="43">
        <f>SUM(E1147-C1147)/C1147*100</f>
        <v>0</v>
      </c>
      <c r="E1147" s="10">
        <v>109.470888</v>
      </c>
    </row>
    <row r="1148" spans="2:5" s="8" customFormat="1" ht="30" x14ac:dyDescent="0.2">
      <c r="B1148" s="9" t="s">
        <v>199</v>
      </c>
      <c r="C1148" s="10">
        <v>131.371308</v>
      </c>
      <c r="D1148" s="43">
        <f>SUM(E1148-C1148)/C1148*100</f>
        <v>0</v>
      </c>
      <c r="E1148" s="10">
        <v>131.371308</v>
      </c>
    </row>
    <row r="1149" spans="2:5" s="8" customFormat="1" ht="15.75" x14ac:dyDescent="0.2">
      <c r="B1149" s="9" t="s">
        <v>200</v>
      </c>
      <c r="C1149" s="10">
        <v>153.261324</v>
      </c>
      <c r="D1149" s="43">
        <f>SUM(E1149-C1149)/C1149*100</f>
        <v>0</v>
      </c>
      <c r="E1149" s="10">
        <v>153.261324</v>
      </c>
    </row>
    <row r="1150" spans="2:5" s="8" customFormat="1" ht="30" x14ac:dyDescent="0.2">
      <c r="B1150" s="9" t="s">
        <v>201</v>
      </c>
      <c r="C1150" s="10">
        <v>197.05176000000003</v>
      </c>
      <c r="D1150" s="43">
        <f>SUM(E1150-C1150)/C1150*100</f>
        <v>0</v>
      </c>
      <c r="E1150" s="10">
        <v>197.05176000000003</v>
      </c>
    </row>
    <row r="1151" spans="2:5" s="8" customFormat="1" ht="30" x14ac:dyDescent="0.2">
      <c r="B1151" s="9" t="s">
        <v>202</v>
      </c>
      <c r="C1151" s="10">
        <v>306.533052</v>
      </c>
      <c r="D1151" s="43">
        <f>SUM(E1151-C1151)/C1151*100</f>
        <v>0</v>
      </c>
      <c r="E1151" s="10">
        <v>306.533052</v>
      </c>
    </row>
    <row r="1152" spans="2:5" s="8" customFormat="1" ht="15.75" x14ac:dyDescent="0.2">
      <c r="B1152" s="7" t="s">
        <v>179</v>
      </c>
      <c r="C1152" s="10"/>
      <c r="D1152" s="43"/>
      <c r="E1152" s="10"/>
    </row>
    <row r="1153" spans="2:5" s="8" customFormat="1" ht="30" x14ac:dyDescent="0.2">
      <c r="B1153" s="9" t="s">
        <v>188</v>
      </c>
      <c r="C1153" s="10">
        <v>350.32348800000005</v>
      </c>
      <c r="D1153" s="43">
        <f t="shared" ref="D1153:D1158" si="93">SUM(E1153-C1153)/C1153*100</f>
        <v>0</v>
      </c>
      <c r="E1153" s="10">
        <v>350.32348800000005</v>
      </c>
    </row>
    <row r="1154" spans="2:5" s="8" customFormat="1" ht="30" x14ac:dyDescent="0.2">
      <c r="B1154" s="9" t="s">
        <v>189</v>
      </c>
      <c r="C1154" s="10">
        <v>394.11392400000005</v>
      </c>
      <c r="D1154" s="43">
        <f t="shared" si="93"/>
        <v>0</v>
      </c>
      <c r="E1154" s="10">
        <v>394.11392400000005</v>
      </c>
    </row>
    <row r="1155" spans="2:5" s="8" customFormat="1" ht="30" x14ac:dyDescent="0.2">
      <c r="B1155" s="9" t="s">
        <v>190</v>
      </c>
      <c r="C1155" s="10">
        <v>437.90436</v>
      </c>
      <c r="D1155" s="43">
        <f t="shared" si="93"/>
        <v>0</v>
      </c>
      <c r="E1155" s="10">
        <v>437.90436</v>
      </c>
    </row>
    <row r="1156" spans="2:5" s="8" customFormat="1" ht="45" x14ac:dyDescent="0.2">
      <c r="B1156" s="9" t="s">
        <v>191</v>
      </c>
      <c r="C1156" s="10">
        <v>481.694796</v>
      </c>
      <c r="D1156" s="43">
        <f t="shared" si="93"/>
        <v>0</v>
      </c>
      <c r="E1156" s="10">
        <v>481.694796</v>
      </c>
    </row>
    <row r="1157" spans="2:5" s="8" customFormat="1" ht="45" x14ac:dyDescent="0.2">
      <c r="B1157" s="9" t="s">
        <v>192</v>
      </c>
      <c r="C1157" s="10">
        <v>262.742616</v>
      </c>
      <c r="D1157" s="43">
        <f t="shared" si="93"/>
        <v>0</v>
      </c>
      <c r="E1157" s="10">
        <v>262.742616</v>
      </c>
    </row>
    <row r="1158" spans="2:5" s="8" customFormat="1" ht="45" x14ac:dyDescent="0.2">
      <c r="B1158" s="9" t="s">
        <v>193</v>
      </c>
      <c r="C1158" s="10">
        <v>218.95218</v>
      </c>
      <c r="D1158" s="43">
        <f t="shared" si="93"/>
        <v>0</v>
      </c>
      <c r="E1158" s="10">
        <v>218.95218</v>
      </c>
    </row>
    <row r="1159" spans="2:5" s="8" customFormat="1" ht="15.75" x14ac:dyDescent="0.2">
      <c r="B1159" s="11" t="s">
        <v>194</v>
      </c>
      <c r="C1159" s="10"/>
      <c r="D1159" s="43"/>
      <c r="E1159" s="10"/>
    </row>
    <row r="1160" spans="2:5" s="8" customFormat="1" ht="15.75" x14ac:dyDescent="0.2">
      <c r="B1160" s="9" t="s">
        <v>195</v>
      </c>
      <c r="C1160" s="10">
        <v>350.32348800000005</v>
      </c>
      <c r="D1160" s="43">
        <f>SUM(E1160-C1160)/C1160*100</f>
        <v>0</v>
      </c>
      <c r="E1160" s="10">
        <v>350.32348800000005</v>
      </c>
    </row>
    <row r="1161" spans="2:5" s="8" customFormat="1" ht="15.75" x14ac:dyDescent="0.2">
      <c r="B1161" s="9" t="s">
        <v>196</v>
      </c>
      <c r="C1161" s="10">
        <v>262.742616</v>
      </c>
      <c r="D1161" s="43">
        <f>SUM(E1161-C1161)/C1161*100</f>
        <v>0</v>
      </c>
      <c r="E1161" s="10">
        <v>262.742616</v>
      </c>
    </row>
    <row r="1162" spans="2:5" s="8" customFormat="1" ht="15.75" x14ac:dyDescent="0.2">
      <c r="B1162" s="11" t="s">
        <v>197</v>
      </c>
      <c r="C1162" s="10"/>
      <c r="D1162" s="43"/>
      <c r="E1162" s="10"/>
    </row>
    <row r="1163" spans="2:5" s="8" customFormat="1" ht="30" x14ac:dyDescent="0.2">
      <c r="B1163" s="9" t="s">
        <v>198</v>
      </c>
      <c r="C1163" s="10">
        <v>87.580872000000014</v>
      </c>
      <c r="D1163" s="43">
        <f>SUM(E1163-C1163)/C1163*100</f>
        <v>0</v>
      </c>
      <c r="E1163" s="10">
        <v>87.580872000000014</v>
      </c>
    </row>
    <row r="1164" spans="2:5" s="8" customFormat="1" ht="30" x14ac:dyDescent="0.2">
      <c r="B1164" s="9" t="s">
        <v>199</v>
      </c>
      <c r="C1164" s="10">
        <v>131.371308</v>
      </c>
      <c r="D1164" s="43">
        <f>SUM(E1164-C1164)/C1164*100</f>
        <v>0</v>
      </c>
      <c r="E1164" s="10">
        <v>131.371308</v>
      </c>
    </row>
    <row r="1165" spans="2:5" s="8" customFormat="1" ht="15.75" x14ac:dyDescent="0.2">
      <c r="B1165" s="9" t="s">
        <v>200</v>
      </c>
      <c r="C1165" s="10">
        <v>175.16174400000003</v>
      </c>
      <c r="D1165" s="43">
        <f>SUM(E1165-C1165)/C1165*100</f>
        <v>0</v>
      </c>
      <c r="E1165" s="10">
        <v>175.16174400000003</v>
      </c>
    </row>
    <row r="1166" spans="2:5" s="8" customFormat="1" ht="30" x14ac:dyDescent="0.2">
      <c r="B1166" s="9" t="s">
        <v>201</v>
      </c>
      <c r="C1166" s="10">
        <v>306.533052</v>
      </c>
      <c r="D1166" s="43">
        <f>SUM(E1166-C1166)/C1166*100</f>
        <v>0</v>
      </c>
      <c r="E1166" s="10">
        <v>306.533052</v>
      </c>
    </row>
    <row r="1167" spans="2:5" s="8" customFormat="1" ht="30" x14ac:dyDescent="0.2">
      <c r="B1167" s="9" t="s">
        <v>202</v>
      </c>
      <c r="C1167" s="10">
        <v>525.485232</v>
      </c>
      <c r="D1167" s="43">
        <f>SUM(E1167-C1167)/C1167*100</f>
        <v>0</v>
      </c>
      <c r="E1167" s="10">
        <v>525.485232</v>
      </c>
    </row>
    <row r="1168" spans="2:5" s="8" customFormat="1" ht="15.75" x14ac:dyDescent="0.2">
      <c r="B1168" s="20" t="s">
        <v>203</v>
      </c>
      <c r="C1168" s="10"/>
      <c r="D1168" s="43"/>
      <c r="E1168" s="10"/>
    </row>
    <row r="1169" spans="2:5" s="8" customFormat="1" ht="15.75" x14ac:dyDescent="0.2">
      <c r="B1169" s="11" t="s">
        <v>186</v>
      </c>
      <c r="C1169" s="10"/>
      <c r="D1169" s="43"/>
      <c r="E1169" s="10"/>
    </row>
    <row r="1170" spans="2:5" s="8" customFormat="1" ht="30" x14ac:dyDescent="0.2">
      <c r="B1170" s="9" t="s">
        <v>188</v>
      </c>
      <c r="C1170" s="10">
        <v>612.18176399999993</v>
      </c>
      <c r="D1170" s="43">
        <f t="shared" ref="D1170:D1175" si="94">SUM(E1170-C1170)/C1170*100</f>
        <v>0</v>
      </c>
      <c r="E1170" s="10">
        <v>612.18176399999993</v>
      </c>
    </row>
    <row r="1171" spans="2:5" s="8" customFormat="1" ht="30" x14ac:dyDescent="0.2">
      <c r="B1171" s="9" t="s">
        <v>189</v>
      </c>
      <c r="C1171" s="10">
        <v>680.49442800000008</v>
      </c>
      <c r="D1171" s="43">
        <f t="shared" si="94"/>
        <v>0</v>
      </c>
      <c r="E1171" s="10">
        <v>680.49442800000008</v>
      </c>
    </row>
    <row r="1172" spans="2:5" s="8" customFormat="1" ht="30" x14ac:dyDescent="0.2">
      <c r="B1172" s="9" t="s">
        <v>190</v>
      </c>
      <c r="C1172" s="10">
        <v>748.80709200000001</v>
      </c>
      <c r="D1172" s="43">
        <f t="shared" si="94"/>
        <v>0</v>
      </c>
      <c r="E1172" s="10">
        <v>748.80709200000001</v>
      </c>
    </row>
    <row r="1173" spans="2:5" s="8" customFormat="1" ht="45" x14ac:dyDescent="0.2">
      <c r="B1173" s="9" t="s">
        <v>191</v>
      </c>
      <c r="C1173" s="10">
        <v>817.11975600000005</v>
      </c>
      <c r="D1173" s="43">
        <f t="shared" si="94"/>
        <v>0</v>
      </c>
      <c r="E1173" s="10">
        <v>817.11975600000005</v>
      </c>
    </row>
    <row r="1174" spans="2:5" s="8" customFormat="1" ht="45" x14ac:dyDescent="0.2">
      <c r="B1174" s="9" t="s">
        <v>192</v>
      </c>
      <c r="C1174" s="10">
        <v>475.55643599999996</v>
      </c>
      <c r="D1174" s="43">
        <f t="shared" si="94"/>
        <v>0</v>
      </c>
      <c r="E1174" s="10">
        <v>475.55643599999996</v>
      </c>
    </row>
    <row r="1175" spans="2:5" s="8" customFormat="1" ht="45" x14ac:dyDescent="0.2">
      <c r="B1175" s="9" t="s">
        <v>193</v>
      </c>
      <c r="C1175" s="10">
        <v>407.24377200000004</v>
      </c>
      <c r="D1175" s="43">
        <f t="shared" si="94"/>
        <v>0</v>
      </c>
      <c r="E1175" s="10">
        <v>407.24377200000004</v>
      </c>
    </row>
    <row r="1176" spans="2:5" s="8" customFormat="1" ht="15.75" x14ac:dyDescent="0.2">
      <c r="B1176" s="11" t="s">
        <v>194</v>
      </c>
      <c r="C1176" s="10"/>
      <c r="D1176" s="43"/>
      <c r="E1176" s="10"/>
    </row>
    <row r="1177" spans="2:5" s="8" customFormat="1" ht="15.75" x14ac:dyDescent="0.2">
      <c r="B1177" s="9" t="s">
        <v>195</v>
      </c>
      <c r="C1177" s="10">
        <v>612.18176399999993</v>
      </c>
      <c r="D1177" s="43">
        <f>SUM(E1177-C1177)/C1177*100</f>
        <v>0</v>
      </c>
      <c r="E1177" s="10">
        <v>612.18176399999993</v>
      </c>
    </row>
    <row r="1178" spans="2:5" s="8" customFormat="1" ht="15.75" x14ac:dyDescent="0.2">
      <c r="B1178" s="9" t="s">
        <v>196</v>
      </c>
      <c r="C1178" s="10">
        <v>475.55643599999996</v>
      </c>
      <c r="D1178" s="43">
        <f>SUM(E1178-C1178)/C1178*100</f>
        <v>0</v>
      </c>
      <c r="E1178" s="10">
        <v>475.55643599999996</v>
      </c>
    </row>
    <row r="1179" spans="2:5" s="8" customFormat="1" ht="15.75" x14ac:dyDescent="0.2">
      <c r="B1179" s="11" t="s">
        <v>197</v>
      </c>
      <c r="C1179" s="10"/>
      <c r="D1179" s="43"/>
      <c r="E1179" s="10"/>
    </row>
    <row r="1180" spans="2:5" s="8" customFormat="1" ht="30" x14ac:dyDescent="0.2">
      <c r="B1180" s="9" t="s">
        <v>198</v>
      </c>
      <c r="C1180" s="10">
        <v>202.30578</v>
      </c>
      <c r="D1180" s="43">
        <f>SUM(E1180-C1180)/C1180*100</f>
        <v>0</v>
      </c>
      <c r="E1180" s="10">
        <v>202.30578</v>
      </c>
    </row>
    <row r="1181" spans="2:5" s="8" customFormat="1" ht="30" x14ac:dyDescent="0.2">
      <c r="B1181" s="9" t="s">
        <v>199</v>
      </c>
      <c r="C1181" s="10">
        <v>270.61844400000001</v>
      </c>
      <c r="D1181" s="43">
        <f>SUM(E1181-C1181)/C1181*100</f>
        <v>0</v>
      </c>
      <c r="E1181" s="10">
        <v>270.61844400000001</v>
      </c>
    </row>
    <row r="1182" spans="2:5" s="8" customFormat="1" ht="15.75" x14ac:dyDescent="0.2">
      <c r="B1182" s="9" t="s">
        <v>200</v>
      </c>
      <c r="C1182" s="10">
        <v>338.93110799999999</v>
      </c>
      <c r="D1182" s="43">
        <f>SUM(E1182-C1182)/C1182*100</f>
        <v>0</v>
      </c>
      <c r="E1182" s="10">
        <v>338.93110799999999</v>
      </c>
    </row>
    <row r="1183" spans="2:5" s="8" customFormat="1" ht="30" x14ac:dyDescent="0.2">
      <c r="B1183" s="9" t="s">
        <v>201</v>
      </c>
      <c r="C1183" s="10">
        <v>543.8691</v>
      </c>
      <c r="D1183" s="43">
        <f>SUM(E1183-C1183)/C1183*100</f>
        <v>0</v>
      </c>
      <c r="E1183" s="10">
        <v>543.8691</v>
      </c>
    </row>
    <row r="1184" spans="2:5" s="8" customFormat="1" ht="30" x14ac:dyDescent="0.2">
      <c r="B1184" s="9" t="s">
        <v>202</v>
      </c>
      <c r="C1184" s="10">
        <v>885.43241999999998</v>
      </c>
      <c r="D1184" s="43">
        <f>SUM(E1184-C1184)/C1184*100</f>
        <v>0</v>
      </c>
      <c r="E1184" s="10">
        <v>885.43241999999998</v>
      </c>
    </row>
    <row r="1185" spans="2:5" s="8" customFormat="1" ht="15.75" x14ac:dyDescent="0.2">
      <c r="B1185" s="20" t="s">
        <v>204</v>
      </c>
      <c r="C1185" s="10"/>
      <c r="D1185" s="43"/>
      <c r="E1185" s="10"/>
    </row>
    <row r="1186" spans="2:5" s="8" customFormat="1" ht="15.75" x14ac:dyDescent="0.2">
      <c r="B1186" s="11" t="s">
        <v>186</v>
      </c>
      <c r="C1186" s="10"/>
      <c r="D1186" s="43"/>
      <c r="E1186" s="10"/>
    </row>
    <row r="1187" spans="2:5" s="8" customFormat="1" ht="30" x14ac:dyDescent="0.2">
      <c r="B1187" s="9" t="s">
        <v>188</v>
      </c>
      <c r="C1187" s="10">
        <v>671.453352</v>
      </c>
      <c r="D1187" s="43">
        <f t="shared" ref="D1187:D1192" si="95">SUM(E1187-C1187)/C1187*100</f>
        <v>0</v>
      </c>
      <c r="E1187" s="10">
        <v>671.453352</v>
      </c>
    </row>
    <row r="1188" spans="2:5" s="8" customFormat="1" ht="30" x14ac:dyDescent="0.2">
      <c r="B1188" s="9" t="s">
        <v>189</v>
      </c>
      <c r="C1188" s="10">
        <v>720.71629200000007</v>
      </c>
      <c r="D1188" s="43">
        <f t="shared" si="95"/>
        <v>0</v>
      </c>
      <c r="E1188" s="10">
        <v>720.71629200000007</v>
      </c>
    </row>
    <row r="1189" spans="2:5" s="8" customFormat="1" ht="30" x14ac:dyDescent="0.2">
      <c r="B1189" s="9" t="s">
        <v>190</v>
      </c>
      <c r="C1189" s="10">
        <v>784.57604400000002</v>
      </c>
      <c r="D1189" s="43">
        <f t="shared" si="95"/>
        <v>0</v>
      </c>
      <c r="E1189" s="10">
        <v>784.57604400000002</v>
      </c>
    </row>
    <row r="1190" spans="2:5" s="8" customFormat="1" ht="45" x14ac:dyDescent="0.2">
      <c r="B1190" s="9" t="s">
        <v>191</v>
      </c>
      <c r="C1190" s="10">
        <v>848.43579599999998</v>
      </c>
      <c r="D1190" s="43">
        <f t="shared" si="95"/>
        <v>0</v>
      </c>
      <c r="E1190" s="10">
        <v>848.43579599999998</v>
      </c>
    </row>
    <row r="1191" spans="2:5" s="8" customFormat="1" ht="45" x14ac:dyDescent="0.2">
      <c r="B1191" s="9" t="s">
        <v>192</v>
      </c>
      <c r="C1191" s="10">
        <v>529.12663199999997</v>
      </c>
      <c r="D1191" s="43">
        <f t="shared" si="95"/>
        <v>0</v>
      </c>
      <c r="E1191" s="10">
        <v>529.12663199999997</v>
      </c>
    </row>
    <row r="1192" spans="2:5" s="8" customFormat="1" ht="45" x14ac:dyDescent="0.2">
      <c r="B1192" s="9" t="s">
        <v>193</v>
      </c>
      <c r="C1192" s="10">
        <v>465.26688000000001</v>
      </c>
      <c r="D1192" s="43">
        <f t="shared" si="95"/>
        <v>0</v>
      </c>
      <c r="E1192" s="10">
        <v>465.26688000000001</v>
      </c>
    </row>
    <row r="1193" spans="2:5" s="8" customFormat="1" ht="15.75" x14ac:dyDescent="0.2">
      <c r="B1193" s="11" t="s">
        <v>194</v>
      </c>
      <c r="C1193" s="10"/>
      <c r="D1193" s="43"/>
      <c r="E1193" s="10"/>
    </row>
    <row r="1194" spans="2:5" s="8" customFormat="1" ht="15.75" x14ac:dyDescent="0.2">
      <c r="B1194" s="9" t="s">
        <v>195</v>
      </c>
      <c r="C1194" s="10">
        <v>656.85654</v>
      </c>
      <c r="D1194" s="43">
        <f>SUM(E1194-C1194)/C1194*100</f>
        <v>0</v>
      </c>
      <c r="E1194" s="10">
        <v>656.85654</v>
      </c>
    </row>
    <row r="1195" spans="2:5" s="8" customFormat="1" ht="15.75" x14ac:dyDescent="0.2">
      <c r="B1195" s="9" t="s">
        <v>196</v>
      </c>
      <c r="C1195" s="10">
        <v>529.12663199999997</v>
      </c>
      <c r="D1195" s="43">
        <f>SUM(E1195-C1195)/C1195*100</f>
        <v>0</v>
      </c>
      <c r="E1195" s="10">
        <v>529.12663199999997</v>
      </c>
    </row>
    <row r="1196" spans="2:5" s="8" customFormat="1" ht="15.75" x14ac:dyDescent="0.2">
      <c r="B1196" s="15" t="s">
        <v>197</v>
      </c>
      <c r="C1196" s="10"/>
      <c r="D1196" s="43"/>
      <c r="E1196" s="10"/>
    </row>
    <row r="1197" spans="2:5" s="8" customFormat="1" ht="30" x14ac:dyDescent="0.2">
      <c r="B1197" s="9" t="s">
        <v>198</v>
      </c>
      <c r="C1197" s="10">
        <v>273.68762399999997</v>
      </c>
      <c r="D1197" s="43">
        <f t="shared" ref="D1197:D1202" si="96">SUM(E1197-C1197)/C1197*100</f>
        <v>0</v>
      </c>
      <c r="E1197" s="10">
        <v>273.68762399999997</v>
      </c>
    </row>
    <row r="1198" spans="2:5" s="8" customFormat="1" ht="30" x14ac:dyDescent="0.2">
      <c r="B1198" s="9" t="s">
        <v>199</v>
      </c>
      <c r="C1198" s="10">
        <v>337.54737600000004</v>
      </c>
      <c r="D1198" s="43">
        <f t="shared" si="96"/>
        <v>0</v>
      </c>
      <c r="E1198" s="10">
        <v>337.54737600000004</v>
      </c>
    </row>
    <row r="1199" spans="2:5" s="8" customFormat="1" ht="15.75" x14ac:dyDescent="0.2">
      <c r="B1199" s="9" t="s">
        <v>200</v>
      </c>
      <c r="C1199" s="10">
        <v>401.407128</v>
      </c>
      <c r="D1199" s="43">
        <f t="shared" si="96"/>
        <v>0</v>
      </c>
      <c r="E1199" s="10">
        <v>401.407128</v>
      </c>
    </row>
    <row r="1200" spans="2:5" s="8" customFormat="1" ht="30" x14ac:dyDescent="0.2">
      <c r="B1200" s="9" t="s">
        <v>201</v>
      </c>
      <c r="C1200" s="10">
        <v>592.98638400000004</v>
      </c>
      <c r="D1200" s="43">
        <f t="shared" si="96"/>
        <v>0</v>
      </c>
      <c r="E1200" s="10">
        <v>592.98638400000004</v>
      </c>
    </row>
    <row r="1201" spans="2:5" s="8" customFormat="1" ht="30" x14ac:dyDescent="0.2">
      <c r="B1201" s="9" t="s">
        <v>202</v>
      </c>
      <c r="C1201" s="10">
        <v>912.29554800000005</v>
      </c>
      <c r="D1201" s="43">
        <f t="shared" si="96"/>
        <v>0</v>
      </c>
      <c r="E1201" s="10">
        <v>912.29554800000005</v>
      </c>
    </row>
    <row r="1202" spans="2:5" s="8" customFormat="1" ht="30" x14ac:dyDescent="0.2">
      <c r="B1202" s="9" t="s">
        <v>182</v>
      </c>
      <c r="C1202" s="10">
        <v>321.65006400000004</v>
      </c>
      <c r="D1202" s="43">
        <f t="shared" si="96"/>
        <v>0</v>
      </c>
      <c r="E1202" s="10">
        <v>321.65006400000004</v>
      </c>
    </row>
    <row r="1203" spans="2:5" s="8" customFormat="1" ht="15.75" x14ac:dyDescent="0.2">
      <c r="B1203" s="7" t="s">
        <v>205</v>
      </c>
      <c r="C1203" s="10"/>
      <c r="D1203" s="43"/>
      <c r="E1203" s="10"/>
    </row>
    <row r="1204" spans="2:5" s="8" customFormat="1" ht="30" x14ac:dyDescent="0.2">
      <c r="B1204" s="15" t="s">
        <v>184</v>
      </c>
      <c r="C1204" s="10"/>
      <c r="D1204" s="43"/>
      <c r="E1204" s="10"/>
    </row>
    <row r="1205" spans="2:5" s="8" customFormat="1" ht="15.75" x14ac:dyDescent="0.2">
      <c r="B1205" s="20" t="s">
        <v>162</v>
      </c>
      <c r="C1205" s="10"/>
      <c r="D1205" s="43"/>
      <c r="E1205" s="10"/>
    </row>
    <row r="1206" spans="2:5" s="8" customFormat="1" ht="15.75" x14ac:dyDescent="0.2">
      <c r="B1206" s="15" t="s">
        <v>186</v>
      </c>
      <c r="C1206" s="10"/>
      <c r="D1206" s="43"/>
      <c r="E1206" s="10"/>
    </row>
    <row r="1207" spans="2:5" s="8" customFormat="1" ht="15.75" x14ac:dyDescent="0.2">
      <c r="B1207" s="7" t="s">
        <v>187</v>
      </c>
      <c r="C1207" s="10"/>
      <c r="D1207" s="43"/>
      <c r="E1207" s="10"/>
    </row>
    <row r="1208" spans="2:5" s="8" customFormat="1" ht="30" x14ac:dyDescent="0.2">
      <c r="B1208" s="9" t="s">
        <v>206</v>
      </c>
      <c r="C1208" s="10">
        <v>262.732212</v>
      </c>
      <c r="D1208" s="43">
        <f>SUM(E1208-C1208)/C1208*100</f>
        <v>0</v>
      </c>
      <c r="E1208" s="10">
        <v>262.732212</v>
      </c>
    </row>
    <row r="1209" spans="2:5" s="8" customFormat="1" ht="30" x14ac:dyDescent="0.2">
      <c r="B1209" s="9" t="s">
        <v>207</v>
      </c>
      <c r="C1209" s="10">
        <v>306.522648</v>
      </c>
      <c r="D1209" s="43">
        <f>SUM(E1209-C1209)/C1209*100</f>
        <v>0</v>
      </c>
      <c r="E1209" s="10">
        <v>306.522648</v>
      </c>
    </row>
    <row r="1210" spans="2:5" s="8" customFormat="1" ht="30" x14ac:dyDescent="0.2">
      <c r="B1210" s="9" t="s">
        <v>208</v>
      </c>
      <c r="C1210" s="10">
        <v>328.423068</v>
      </c>
      <c r="D1210" s="43">
        <f>SUM(E1210-C1210)/C1210*100</f>
        <v>0</v>
      </c>
      <c r="E1210" s="10">
        <v>328.423068</v>
      </c>
    </row>
    <row r="1211" spans="2:5" s="8" customFormat="1" ht="45" x14ac:dyDescent="0.2">
      <c r="B1211" s="9" t="s">
        <v>209</v>
      </c>
      <c r="C1211" s="10">
        <v>350.31308399999995</v>
      </c>
      <c r="D1211" s="43">
        <f>SUM(E1211-C1211)/C1211*100</f>
        <v>0</v>
      </c>
      <c r="E1211" s="10">
        <v>350.31308399999995</v>
      </c>
    </row>
    <row r="1212" spans="2:5" s="8" customFormat="1" ht="15.75" x14ac:dyDescent="0.2">
      <c r="B1212" s="15" t="s">
        <v>197</v>
      </c>
      <c r="C1212" s="10"/>
      <c r="D1212" s="43"/>
      <c r="E1212" s="10"/>
    </row>
    <row r="1213" spans="2:5" s="8" customFormat="1" ht="15.75" x14ac:dyDescent="0.2">
      <c r="B1213" s="9" t="s">
        <v>200</v>
      </c>
      <c r="C1213" s="10">
        <v>197.05176000000003</v>
      </c>
      <c r="D1213" s="43">
        <f t="shared" ref="D1213:D1221" si="97">SUM(E1213-C1213)/C1213*100</f>
        <v>0</v>
      </c>
      <c r="E1213" s="10">
        <v>197.05176000000003</v>
      </c>
    </row>
    <row r="1214" spans="2:5" s="8" customFormat="1" ht="30" x14ac:dyDescent="0.2">
      <c r="B1214" s="9" t="s">
        <v>210</v>
      </c>
      <c r="C1214" s="10">
        <v>197.05176000000003</v>
      </c>
      <c r="D1214" s="43">
        <f t="shared" si="97"/>
        <v>0</v>
      </c>
      <c r="E1214" s="10">
        <v>197.05176000000003</v>
      </c>
    </row>
    <row r="1215" spans="2:5" s="8" customFormat="1" ht="15.75" x14ac:dyDescent="0.2">
      <c r="B1215" s="9" t="s">
        <v>211</v>
      </c>
      <c r="C1215" s="10">
        <v>218.95218</v>
      </c>
      <c r="D1215" s="43">
        <f t="shared" si="97"/>
        <v>0</v>
      </c>
      <c r="E1215" s="10">
        <v>218.95218</v>
      </c>
    </row>
    <row r="1216" spans="2:5" s="8" customFormat="1" ht="15.75" x14ac:dyDescent="0.2">
      <c r="B1216" s="9" t="s">
        <v>212</v>
      </c>
      <c r="C1216" s="10">
        <v>218.95218</v>
      </c>
      <c r="D1216" s="43">
        <f t="shared" si="97"/>
        <v>0</v>
      </c>
      <c r="E1216" s="10">
        <v>218.95218</v>
      </c>
    </row>
    <row r="1217" spans="2:5" s="8" customFormat="1" ht="30" x14ac:dyDescent="0.2">
      <c r="B1217" s="9" t="s">
        <v>201</v>
      </c>
      <c r="C1217" s="10">
        <v>240.842196</v>
      </c>
      <c r="D1217" s="43">
        <f t="shared" si="97"/>
        <v>0</v>
      </c>
      <c r="E1217" s="10">
        <v>240.842196</v>
      </c>
    </row>
    <row r="1218" spans="2:5" s="8" customFormat="1" ht="30" x14ac:dyDescent="0.2">
      <c r="B1218" s="9" t="s">
        <v>213</v>
      </c>
      <c r="C1218" s="10">
        <v>218.95218</v>
      </c>
      <c r="D1218" s="43">
        <f t="shared" si="97"/>
        <v>0</v>
      </c>
      <c r="E1218" s="10">
        <v>218.95218</v>
      </c>
    </row>
    <row r="1219" spans="2:5" s="8" customFormat="1" ht="30" x14ac:dyDescent="0.2">
      <c r="B1219" s="9" t="s">
        <v>214</v>
      </c>
      <c r="C1219" s="10">
        <v>306.522648</v>
      </c>
      <c r="D1219" s="43">
        <f t="shared" si="97"/>
        <v>0</v>
      </c>
      <c r="E1219" s="10">
        <v>306.522648</v>
      </c>
    </row>
    <row r="1220" spans="2:5" s="8" customFormat="1" ht="30" x14ac:dyDescent="0.2">
      <c r="B1220" s="9" t="s">
        <v>215</v>
      </c>
      <c r="C1220" s="10">
        <v>350.31308399999995</v>
      </c>
      <c r="D1220" s="43">
        <f t="shared" si="97"/>
        <v>0</v>
      </c>
      <c r="E1220" s="10">
        <v>350.31308399999995</v>
      </c>
    </row>
    <row r="1221" spans="2:5" s="8" customFormat="1" ht="15.75" x14ac:dyDescent="0.2">
      <c r="B1221" s="9" t="s">
        <v>216</v>
      </c>
      <c r="C1221" s="10">
        <v>372.213504</v>
      </c>
      <c r="D1221" s="43">
        <f t="shared" si="97"/>
        <v>0</v>
      </c>
      <c r="E1221" s="10">
        <v>372.213504</v>
      </c>
    </row>
    <row r="1222" spans="2:5" s="8" customFormat="1" ht="15.75" x14ac:dyDescent="0.2">
      <c r="B1222" s="7" t="s">
        <v>217</v>
      </c>
      <c r="C1222" s="10"/>
      <c r="D1222" s="43"/>
      <c r="E1222" s="10"/>
    </row>
    <row r="1223" spans="2:5" s="8" customFormat="1" ht="15.75" x14ac:dyDescent="0.2">
      <c r="B1223" s="15" t="s">
        <v>186</v>
      </c>
      <c r="C1223" s="10"/>
      <c r="D1223" s="43"/>
      <c r="E1223" s="10"/>
    </row>
    <row r="1224" spans="2:5" s="8" customFormat="1" ht="30" x14ac:dyDescent="0.2">
      <c r="B1224" s="9" t="s">
        <v>206</v>
      </c>
      <c r="C1224" s="10">
        <v>350.31308399999995</v>
      </c>
      <c r="D1224" s="43">
        <f>SUM(E1224-C1224)/C1224*100</f>
        <v>0</v>
      </c>
      <c r="E1224" s="10">
        <v>350.31308399999995</v>
      </c>
    </row>
    <row r="1225" spans="2:5" s="8" customFormat="1" ht="30" x14ac:dyDescent="0.2">
      <c r="B1225" s="9" t="s">
        <v>207</v>
      </c>
      <c r="C1225" s="10">
        <v>394.10352000000006</v>
      </c>
      <c r="D1225" s="43">
        <f>SUM(E1225-C1225)/C1225*100</f>
        <v>0</v>
      </c>
      <c r="E1225" s="10">
        <v>394.10352000000006</v>
      </c>
    </row>
    <row r="1226" spans="2:5" s="8" customFormat="1" ht="30" x14ac:dyDescent="0.2">
      <c r="B1226" s="9" t="s">
        <v>208</v>
      </c>
      <c r="C1226" s="10">
        <v>437.893956</v>
      </c>
      <c r="D1226" s="43">
        <f>SUM(E1226-C1226)/C1226*100</f>
        <v>0</v>
      </c>
      <c r="E1226" s="10">
        <v>437.893956</v>
      </c>
    </row>
    <row r="1227" spans="2:5" s="8" customFormat="1" ht="45" x14ac:dyDescent="0.2">
      <c r="B1227" s="9" t="s">
        <v>209</v>
      </c>
      <c r="C1227" s="10">
        <v>481.684392</v>
      </c>
      <c r="D1227" s="43">
        <f>SUM(E1227-C1227)/C1227*100</f>
        <v>0</v>
      </c>
      <c r="E1227" s="10">
        <v>481.684392</v>
      </c>
    </row>
    <row r="1228" spans="2:5" s="8" customFormat="1" ht="15.75" x14ac:dyDescent="0.2">
      <c r="B1228" s="15" t="s">
        <v>197</v>
      </c>
      <c r="C1228" s="10"/>
      <c r="D1228" s="43"/>
      <c r="E1228" s="10"/>
    </row>
    <row r="1229" spans="2:5" s="8" customFormat="1" ht="15.75" x14ac:dyDescent="0.2">
      <c r="B1229" s="9" t="s">
        <v>200</v>
      </c>
      <c r="C1229" s="10">
        <v>131.371308</v>
      </c>
      <c r="D1229" s="43">
        <f t="shared" ref="D1229:D1237" si="98">SUM(E1229-C1229)/C1229*100</f>
        <v>0</v>
      </c>
      <c r="E1229" s="10">
        <v>131.371308</v>
      </c>
    </row>
    <row r="1230" spans="2:5" s="8" customFormat="1" ht="30" x14ac:dyDescent="0.2">
      <c r="B1230" s="9" t="s">
        <v>210</v>
      </c>
      <c r="C1230" s="10">
        <v>87.580872000000014</v>
      </c>
      <c r="D1230" s="43">
        <f t="shared" si="98"/>
        <v>0</v>
      </c>
      <c r="E1230" s="10">
        <v>87.580872000000014</v>
      </c>
    </row>
    <row r="1231" spans="2:5" s="8" customFormat="1" ht="15.75" x14ac:dyDescent="0.2">
      <c r="B1231" s="9" t="s">
        <v>211</v>
      </c>
      <c r="C1231" s="10">
        <v>87.580872000000014</v>
      </c>
      <c r="D1231" s="43">
        <f t="shared" si="98"/>
        <v>0</v>
      </c>
      <c r="E1231" s="10">
        <v>87.580872000000014</v>
      </c>
    </row>
    <row r="1232" spans="2:5" s="8" customFormat="1" ht="15.75" x14ac:dyDescent="0.2">
      <c r="B1232" s="9" t="s">
        <v>212</v>
      </c>
      <c r="C1232" s="10">
        <v>87.580872000000014</v>
      </c>
      <c r="D1232" s="43">
        <f t="shared" si="98"/>
        <v>0</v>
      </c>
      <c r="E1232" s="10">
        <v>87.580872000000014</v>
      </c>
    </row>
    <row r="1233" spans="2:5" s="8" customFormat="1" ht="30" x14ac:dyDescent="0.2">
      <c r="B1233" s="9" t="s">
        <v>201</v>
      </c>
      <c r="C1233" s="10">
        <v>262.732212</v>
      </c>
      <c r="D1233" s="43">
        <f t="shared" si="98"/>
        <v>0</v>
      </c>
      <c r="E1233" s="10">
        <v>262.732212</v>
      </c>
    </row>
    <row r="1234" spans="2:5" s="8" customFormat="1" ht="30" x14ac:dyDescent="0.2">
      <c r="B1234" s="9" t="s">
        <v>213</v>
      </c>
      <c r="C1234" s="10">
        <v>175.16174400000003</v>
      </c>
      <c r="D1234" s="43">
        <f t="shared" si="98"/>
        <v>0</v>
      </c>
      <c r="E1234" s="10">
        <v>175.16174400000003</v>
      </c>
    </row>
    <row r="1235" spans="2:5" s="8" customFormat="1" ht="30" x14ac:dyDescent="0.2">
      <c r="B1235" s="9" t="s">
        <v>214</v>
      </c>
      <c r="C1235" s="10">
        <v>175.16174400000003</v>
      </c>
      <c r="D1235" s="43">
        <f t="shared" si="98"/>
        <v>0</v>
      </c>
      <c r="E1235" s="10">
        <v>175.16174400000003</v>
      </c>
    </row>
    <row r="1236" spans="2:5" s="8" customFormat="1" ht="30" x14ac:dyDescent="0.2">
      <c r="B1236" s="9" t="s">
        <v>215</v>
      </c>
      <c r="C1236" s="10">
        <v>525.474828</v>
      </c>
      <c r="D1236" s="43">
        <f t="shared" si="98"/>
        <v>0</v>
      </c>
      <c r="E1236" s="10">
        <v>525.474828</v>
      </c>
    </row>
    <row r="1237" spans="2:5" s="8" customFormat="1" ht="15.75" x14ac:dyDescent="0.2">
      <c r="B1237" s="9" t="s">
        <v>216</v>
      </c>
      <c r="C1237" s="10">
        <v>218.95218</v>
      </c>
      <c r="D1237" s="43">
        <f t="shared" si="98"/>
        <v>0</v>
      </c>
      <c r="E1237" s="10">
        <v>218.95218</v>
      </c>
    </row>
    <row r="1238" spans="2:5" s="8" customFormat="1" ht="15.75" x14ac:dyDescent="0.2">
      <c r="B1238" s="15" t="s">
        <v>181</v>
      </c>
      <c r="C1238" s="10"/>
      <c r="D1238" s="43"/>
      <c r="E1238" s="10"/>
    </row>
    <row r="1239" spans="2:5" s="8" customFormat="1" ht="15.75" x14ac:dyDescent="0.2">
      <c r="B1239" s="15" t="s">
        <v>186</v>
      </c>
      <c r="C1239" s="10"/>
      <c r="D1239" s="43"/>
      <c r="E1239" s="10"/>
    </row>
    <row r="1240" spans="2:5" s="8" customFormat="1" ht="30" x14ac:dyDescent="0.2">
      <c r="B1240" s="9" t="s">
        <v>206</v>
      </c>
      <c r="C1240" s="10">
        <v>784.56564000000003</v>
      </c>
      <c r="D1240" s="43">
        <f>SUM(E1240-C1240)/C1240*100</f>
        <v>0</v>
      </c>
      <c r="E1240" s="10">
        <v>784.56564000000003</v>
      </c>
    </row>
    <row r="1241" spans="2:5" s="8" customFormat="1" ht="30" x14ac:dyDescent="0.2">
      <c r="B1241" s="9" t="s">
        <v>207</v>
      </c>
      <c r="C1241" s="10">
        <v>884.91221999999993</v>
      </c>
      <c r="D1241" s="43">
        <f>SUM(E1241-C1241)/C1241*100</f>
        <v>0</v>
      </c>
      <c r="E1241" s="10">
        <v>884.91221999999993</v>
      </c>
    </row>
    <row r="1242" spans="2:5" s="8" customFormat="1" ht="30" x14ac:dyDescent="0.2">
      <c r="B1242" s="9" t="s">
        <v>208</v>
      </c>
      <c r="C1242" s="10">
        <v>967.02058799999998</v>
      </c>
      <c r="D1242" s="43">
        <f>SUM(E1242-C1242)/C1242*100</f>
        <v>0</v>
      </c>
      <c r="E1242" s="10">
        <v>967.02058799999998</v>
      </c>
    </row>
    <row r="1243" spans="2:5" s="8" customFormat="1" ht="45" x14ac:dyDescent="0.2">
      <c r="B1243" s="9" t="s">
        <v>209</v>
      </c>
      <c r="C1243" s="10">
        <v>1049.1185520000001</v>
      </c>
      <c r="D1243" s="43">
        <f>SUM(E1243-C1243)/C1243*100</f>
        <v>0</v>
      </c>
      <c r="E1243" s="10">
        <v>1049.1185520000001</v>
      </c>
    </row>
    <row r="1244" spans="2:5" s="8" customFormat="1" ht="15.75" x14ac:dyDescent="0.2">
      <c r="B1244" s="15" t="s">
        <v>197</v>
      </c>
      <c r="C1244" s="10"/>
      <c r="D1244" s="43"/>
      <c r="E1244" s="10"/>
    </row>
    <row r="1245" spans="2:5" s="8" customFormat="1" ht="15.75" x14ac:dyDescent="0.2">
      <c r="B1245" s="9" t="s">
        <v>200</v>
      </c>
      <c r="C1245" s="10">
        <v>410.53143599999999</v>
      </c>
      <c r="D1245" s="43">
        <f t="shared" ref="D1245:D1256" si="99">SUM(E1245-C1245)/C1245*100</f>
        <v>0</v>
      </c>
      <c r="E1245" s="10">
        <v>410.53143599999999</v>
      </c>
    </row>
    <row r="1246" spans="2:5" s="8" customFormat="1" ht="30" x14ac:dyDescent="0.2">
      <c r="B1246" s="9" t="s">
        <v>210</v>
      </c>
      <c r="C1246" s="10">
        <v>346.67168399999997</v>
      </c>
      <c r="D1246" s="43">
        <f t="shared" si="99"/>
        <v>0</v>
      </c>
      <c r="E1246" s="10">
        <v>346.67168399999997</v>
      </c>
    </row>
    <row r="1247" spans="2:5" s="8" customFormat="1" ht="15.75" x14ac:dyDescent="0.2">
      <c r="B1247" s="9" t="s">
        <v>211</v>
      </c>
      <c r="C1247" s="10">
        <v>364.909896</v>
      </c>
      <c r="D1247" s="43">
        <f t="shared" si="99"/>
        <v>0</v>
      </c>
      <c r="E1247" s="10">
        <v>364.909896</v>
      </c>
    </row>
    <row r="1248" spans="2:5" s="8" customFormat="1" ht="15.75" x14ac:dyDescent="0.2">
      <c r="B1248" s="9" t="s">
        <v>212</v>
      </c>
      <c r="C1248" s="10">
        <v>364.909896</v>
      </c>
      <c r="D1248" s="43">
        <f t="shared" si="99"/>
        <v>0</v>
      </c>
      <c r="E1248" s="10">
        <v>364.909896</v>
      </c>
    </row>
    <row r="1249" spans="1:5" s="8" customFormat="1" ht="30" x14ac:dyDescent="0.2">
      <c r="B1249" s="9" t="s">
        <v>201</v>
      </c>
      <c r="C1249" s="10">
        <v>638.59751999999992</v>
      </c>
      <c r="D1249" s="43">
        <f t="shared" si="99"/>
        <v>0</v>
      </c>
      <c r="E1249" s="10">
        <v>638.59751999999992</v>
      </c>
    </row>
    <row r="1250" spans="1:5" s="8" customFormat="1" ht="30" x14ac:dyDescent="0.2">
      <c r="B1250" s="9" t="s">
        <v>213</v>
      </c>
      <c r="C1250" s="10">
        <v>510.87801600000006</v>
      </c>
      <c r="D1250" s="43">
        <f t="shared" si="99"/>
        <v>0</v>
      </c>
      <c r="E1250" s="10">
        <v>510.87801600000006</v>
      </c>
    </row>
    <row r="1251" spans="1:5" s="8" customFormat="1" ht="30" x14ac:dyDescent="0.2">
      <c r="B1251" s="9" t="s">
        <v>214</v>
      </c>
      <c r="C1251" s="10">
        <v>565.61346000000003</v>
      </c>
      <c r="D1251" s="43">
        <f t="shared" si="99"/>
        <v>0</v>
      </c>
      <c r="E1251" s="10">
        <v>565.61346000000003</v>
      </c>
    </row>
    <row r="1252" spans="1:5" s="8" customFormat="1" ht="30" x14ac:dyDescent="0.2">
      <c r="B1252" s="9" t="s">
        <v>215</v>
      </c>
      <c r="C1252" s="10">
        <v>1112.978304</v>
      </c>
      <c r="D1252" s="43">
        <f t="shared" si="99"/>
        <v>0</v>
      </c>
      <c r="E1252" s="10">
        <v>1112.978304</v>
      </c>
    </row>
    <row r="1253" spans="1:5" s="8" customFormat="1" ht="15.75" x14ac:dyDescent="0.2">
      <c r="B1253" s="9" t="s">
        <v>216</v>
      </c>
      <c r="C1253" s="10">
        <v>684.20865599999991</v>
      </c>
      <c r="D1253" s="43">
        <f t="shared" si="99"/>
        <v>0</v>
      </c>
      <c r="E1253" s="10">
        <v>684.20865599999991</v>
      </c>
    </row>
    <row r="1254" spans="1:5" s="8" customFormat="1" ht="31.5" x14ac:dyDescent="0.2">
      <c r="B1254" s="7" t="s">
        <v>218</v>
      </c>
      <c r="C1254" s="10">
        <v>80.814599999999999</v>
      </c>
      <c r="D1254" s="43">
        <f t="shared" si="99"/>
        <v>0</v>
      </c>
      <c r="E1254" s="10">
        <v>80.814599999999999</v>
      </c>
    </row>
    <row r="1255" spans="1:5" s="8" customFormat="1" ht="15.75" x14ac:dyDescent="0.2">
      <c r="B1255" s="7"/>
      <c r="C1255" s="10"/>
      <c r="D1255" s="43"/>
      <c r="E1255" s="10"/>
    </row>
    <row r="1256" spans="1:5" s="8" customFormat="1" ht="15.75" x14ac:dyDescent="0.2">
      <c r="B1256" s="7" t="s">
        <v>980</v>
      </c>
      <c r="C1256" s="10">
        <v>175</v>
      </c>
      <c r="D1256" s="43">
        <f t="shared" si="99"/>
        <v>0</v>
      </c>
      <c r="E1256" s="10">
        <v>175</v>
      </c>
    </row>
    <row r="1257" spans="1:5" s="8" customFormat="1" ht="15.75" x14ac:dyDescent="0.2">
      <c r="C1257" s="10"/>
      <c r="D1257" s="43"/>
      <c r="E1257" s="10"/>
    </row>
    <row r="1258" spans="1:5" s="8" customFormat="1" ht="15.75" x14ac:dyDescent="0.2">
      <c r="A1258" s="16"/>
      <c r="B1258" s="7" t="s">
        <v>158</v>
      </c>
      <c r="C1258" s="10">
        <v>102</v>
      </c>
      <c r="D1258" s="43">
        <f>SUM(E1258-C1258)/C1258*100</f>
        <v>0</v>
      </c>
      <c r="E1258" s="10">
        <v>102</v>
      </c>
    </row>
    <row r="1259" spans="1:5" s="8" customFormat="1" ht="15.75" x14ac:dyDescent="0.2">
      <c r="C1259" s="10"/>
      <c r="D1259" s="43"/>
      <c r="E1259" s="10"/>
    </row>
    <row r="1260" spans="1:5" s="8" customFormat="1" ht="15.75" x14ac:dyDescent="0.2">
      <c r="A1260" s="16" t="s">
        <v>978</v>
      </c>
      <c r="B1260" s="7" t="s">
        <v>219</v>
      </c>
      <c r="C1260" s="10">
        <v>0.10200000000000001</v>
      </c>
      <c r="D1260" s="43">
        <f t="shared" ref="D1260:D1266" si="100">SUM(E1260-C1260)/C1260*100</f>
        <v>0</v>
      </c>
      <c r="E1260" s="10">
        <v>0.10200000000000001</v>
      </c>
    </row>
    <row r="1261" spans="1:5" s="8" customFormat="1" ht="15.75" x14ac:dyDescent="0.2">
      <c r="A1261" s="16"/>
      <c r="B1261" s="7" t="s">
        <v>372</v>
      </c>
      <c r="C1261" s="10">
        <v>153</v>
      </c>
      <c r="D1261" s="43">
        <f t="shared" si="100"/>
        <v>0</v>
      </c>
      <c r="E1261" s="10">
        <v>153</v>
      </c>
    </row>
    <row r="1262" spans="1:5" s="8" customFormat="1" ht="31.5" x14ac:dyDescent="0.2">
      <c r="B1262" s="7" t="s">
        <v>220</v>
      </c>
      <c r="C1262" s="10">
        <v>61.2</v>
      </c>
      <c r="D1262" s="43">
        <f t="shared" si="100"/>
        <v>0</v>
      </c>
      <c r="E1262" s="10">
        <v>61.2</v>
      </c>
    </row>
    <row r="1263" spans="1:5" s="8" customFormat="1" ht="31.5" x14ac:dyDescent="0.2">
      <c r="B1263" s="7" t="s">
        <v>221</v>
      </c>
      <c r="C1263" s="10">
        <v>125.46000000000001</v>
      </c>
      <c r="D1263" s="43">
        <f t="shared" si="100"/>
        <v>0</v>
      </c>
      <c r="E1263" s="10">
        <v>125.46000000000001</v>
      </c>
    </row>
    <row r="1264" spans="1:5" s="8" customFormat="1" ht="31.5" x14ac:dyDescent="0.2">
      <c r="B1264" s="7" t="s">
        <v>222</v>
      </c>
      <c r="C1264" s="10">
        <v>93.84</v>
      </c>
      <c r="D1264" s="43">
        <f t="shared" si="100"/>
        <v>0</v>
      </c>
      <c r="E1264" s="10">
        <v>93.84</v>
      </c>
    </row>
    <row r="1265" spans="1:5" s="8" customFormat="1" ht="31.5" x14ac:dyDescent="0.2">
      <c r="B1265" s="7" t="s">
        <v>223</v>
      </c>
      <c r="C1265" s="10">
        <v>188.70000000000002</v>
      </c>
      <c r="D1265" s="43">
        <f t="shared" si="100"/>
        <v>0</v>
      </c>
      <c r="E1265" s="10">
        <v>188.70000000000002</v>
      </c>
    </row>
    <row r="1266" spans="1:5" s="8" customFormat="1" ht="15.75" x14ac:dyDescent="0.2">
      <c r="B1266" s="7" t="s">
        <v>224</v>
      </c>
      <c r="C1266" s="10">
        <v>18.36</v>
      </c>
      <c r="D1266" s="43">
        <f t="shared" si="100"/>
        <v>0</v>
      </c>
      <c r="E1266" s="10">
        <v>18.36</v>
      </c>
    </row>
    <row r="1267" spans="1:5" s="8" customFormat="1" ht="15.75" x14ac:dyDescent="0.2">
      <c r="B1267" s="11"/>
      <c r="C1267" s="10"/>
      <c r="D1267" s="43"/>
      <c r="E1267" s="10"/>
    </row>
    <row r="1268" spans="1:5" s="8" customFormat="1" ht="15.75" x14ac:dyDescent="0.2">
      <c r="A1268" s="16" t="s">
        <v>225</v>
      </c>
      <c r="B1268" s="7" t="s">
        <v>226</v>
      </c>
      <c r="C1268" s="10"/>
      <c r="D1268" s="43"/>
      <c r="E1268" s="10"/>
    </row>
    <row r="1269" spans="1:5" s="8" customFormat="1" ht="30" x14ac:dyDescent="0.2">
      <c r="A1269" s="16"/>
      <c r="B1269" s="9" t="s">
        <v>227</v>
      </c>
      <c r="C1269" s="10">
        <v>37</v>
      </c>
      <c r="D1269" s="43">
        <f t="shared" ref="D1269" si="101">SUM(E1269-C1269)/C1269*100</f>
        <v>0</v>
      </c>
      <c r="E1269" s="10">
        <v>37</v>
      </c>
    </row>
    <row r="1270" spans="1:5" s="8" customFormat="1" ht="30" x14ac:dyDescent="0.2">
      <c r="A1270" s="16"/>
      <c r="B1270" s="9" t="s">
        <v>228</v>
      </c>
      <c r="C1270" s="10">
        <v>0</v>
      </c>
      <c r="D1270" s="43">
        <v>0</v>
      </c>
      <c r="E1270" s="10">
        <v>0</v>
      </c>
    </row>
    <row r="1271" spans="1:5" s="8" customFormat="1" ht="30" x14ac:dyDescent="0.2">
      <c r="A1271" s="16"/>
      <c r="B1271" s="9" t="s">
        <v>229</v>
      </c>
      <c r="C1271" s="10">
        <v>22</v>
      </c>
      <c r="D1271" s="43">
        <f t="shared" ref="D1271:D1273" si="102">SUM(E1271-C1271)/C1271*100</f>
        <v>0</v>
      </c>
      <c r="E1271" s="10">
        <v>22</v>
      </c>
    </row>
    <row r="1272" spans="1:5" s="8" customFormat="1" ht="15.75" x14ac:dyDescent="0.2">
      <c r="A1272" s="16"/>
      <c r="B1272" s="19" t="s">
        <v>230</v>
      </c>
      <c r="C1272" s="10">
        <v>15.5</v>
      </c>
      <c r="D1272" s="43">
        <f t="shared" si="102"/>
        <v>0</v>
      </c>
      <c r="E1272" s="10">
        <v>15.5</v>
      </c>
    </row>
    <row r="1273" spans="1:5" s="8" customFormat="1" ht="30" x14ac:dyDescent="0.2">
      <c r="A1273" s="16"/>
      <c r="B1273" s="9" t="s">
        <v>231</v>
      </c>
      <c r="C1273" s="10">
        <v>24</v>
      </c>
      <c r="D1273" s="43">
        <f t="shared" si="102"/>
        <v>0</v>
      </c>
      <c r="E1273" s="10">
        <v>24</v>
      </c>
    </row>
    <row r="1274" spans="1:5" s="8" customFormat="1" ht="15.75" x14ac:dyDescent="0.2">
      <c r="A1274" s="16"/>
      <c r="B1274" s="19" t="s">
        <v>232</v>
      </c>
      <c r="C1274" s="10">
        <v>0</v>
      </c>
      <c r="D1274" s="43">
        <v>0</v>
      </c>
      <c r="E1274" s="10">
        <v>0</v>
      </c>
    </row>
    <row r="1275" spans="1:5" s="8" customFormat="1" ht="30" x14ac:dyDescent="0.2">
      <c r="A1275" s="16"/>
      <c r="B1275" s="9" t="s">
        <v>430</v>
      </c>
      <c r="C1275" s="10">
        <v>49</v>
      </c>
      <c r="D1275" s="43">
        <f t="shared" ref="D1275:D1283" si="103">SUM(E1275-C1275)/C1275*100</f>
        <v>0</v>
      </c>
      <c r="E1275" s="10">
        <v>49</v>
      </c>
    </row>
    <row r="1276" spans="1:5" s="8" customFormat="1" ht="30" x14ac:dyDescent="0.2">
      <c r="A1276" s="16"/>
      <c r="B1276" s="9" t="s">
        <v>440</v>
      </c>
      <c r="C1276" s="10">
        <v>48</v>
      </c>
      <c r="D1276" s="43">
        <f t="shared" si="103"/>
        <v>0</v>
      </c>
      <c r="E1276" s="10">
        <v>48</v>
      </c>
    </row>
    <row r="1277" spans="1:5" s="8" customFormat="1" ht="15.75" x14ac:dyDescent="0.2">
      <c r="A1277" s="16"/>
      <c r="B1277" s="9" t="s">
        <v>441</v>
      </c>
      <c r="C1277" s="10">
        <v>24</v>
      </c>
      <c r="D1277" s="43">
        <f t="shared" si="103"/>
        <v>0</v>
      </c>
      <c r="E1277" s="10">
        <v>24</v>
      </c>
    </row>
    <row r="1278" spans="1:5" s="8" customFormat="1" ht="15.75" x14ac:dyDescent="0.2">
      <c r="A1278" s="16"/>
      <c r="B1278" s="9" t="s">
        <v>442</v>
      </c>
      <c r="C1278" s="10">
        <v>24</v>
      </c>
      <c r="D1278" s="43">
        <f t="shared" si="103"/>
        <v>0</v>
      </c>
      <c r="E1278" s="10">
        <v>24</v>
      </c>
    </row>
    <row r="1279" spans="1:5" s="8" customFormat="1" ht="15.75" x14ac:dyDescent="0.2">
      <c r="A1279" s="16"/>
      <c r="B1279" s="9" t="s">
        <v>443</v>
      </c>
      <c r="C1279" s="10">
        <v>24</v>
      </c>
      <c r="D1279" s="43">
        <f t="shared" si="103"/>
        <v>0</v>
      </c>
      <c r="E1279" s="10">
        <v>24</v>
      </c>
    </row>
    <row r="1280" spans="1:5" s="8" customFormat="1" ht="15.75" x14ac:dyDescent="0.2">
      <c r="A1280" s="16"/>
      <c r="B1280" s="9" t="s">
        <v>233</v>
      </c>
      <c r="C1280" s="10">
        <v>5.15</v>
      </c>
      <c r="D1280" s="43">
        <f t="shared" si="103"/>
        <v>0</v>
      </c>
      <c r="E1280" s="10">
        <v>5.15</v>
      </c>
    </row>
    <row r="1281" spans="1:5" s="8" customFormat="1" ht="15.75" x14ac:dyDescent="0.2">
      <c r="A1281" s="16"/>
      <c r="B1281" s="9" t="s">
        <v>234</v>
      </c>
      <c r="C1281" s="10">
        <v>5.15</v>
      </c>
      <c r="D1281" s="43">
        <f t="shared" si="103"/>
        <v>0</v>
      </c>
      <c r="E1281" s="10">
        <v>5.15</v>
      </c>
    </row>
    <row r="1282" spans="1:5" s="8" customFormat="1" ht="15.75" x14ac:dyDescent="0.2">
      <c r="A1282" s="16"/>
      <c r="B1282" s="9" t="s">
        <v>235</v>
      </c>
      <c r="C1282" s="10">
        <v>47</v>
      </c>
      <c r="D1282" s="43">
        <f t="shared" si="103"/>
        <v>0</v>
      </c>
      <c r="E1282" s="10">
        <v>47</v>
      </c>
    </row>
    <row r="1283" spans="1:5" s="8" customFormat="1" ht="15.75" x14ac:dyDescent="0.2">
      <c r="A1283" s="16"/>
      <c r="B1283" s="9" t="s">
        <v>444</v>
      </c>
      <c r="C1283" s="10">
        <v>6</v>
      </c>
      <c r="D1283" s="43">
        <f t="shared" si="103"/>
        <v>0</v>
      </c>
      <c r="E1283" s="10">
        <v>6</v>
      </c>
    </row>
    <row r="1284" spans="1:5" s="8" customFormat="1" ht="15.75" x14ac:dyDescent="0.2">
      <c r="A1284" s="16"/>
      <c r="B1284" s="9" t="s">
        <v>236</v>
      </c>
      <c r="C1284" s="10">
        <v>0</v>
      </c>
      <c r="D1284" s="43">
        <v>0</v>
      </c>
      <c r="E1284" s="10">
        <v>0</v>
      </c>
    </row>
    <row r="1285" spans="1:5" s="8" customFormat="1" ht="15.75" x14ac:dyDescent="0.2">
      <c r="A1285" s="16"/>
      <c r="B1285" s="9" t="s">
        <v>237</v>
      </c>
      <c r="C1285" s="10">
        <v>14.5</v>
      </c>
      <c r="D1285" s="43">
        <f t="shared" ref="D1285:D1290" si="104">SUM(E1285-C1285)/C1285*100</f>
        <v>0</v>
      </c>
      <c r="E1285" s="10">
        <v>14.5</v>
      </c>
    </row>
    <row r="1286" spans="1:5" s="8" customFormat="1" ht="15.75" x14ac:dyDescent="0.2">
      <c r="A1286" s="16"/>
      <c r="B1286" s="9" t="s">
        <v>238</v>
      </c>
      <c r="C1286" s="10">
        <v>23.5</v>
      </c>
      <c r="D1286" s="43">
        <f t="shared" si="104"/>
        <v>0</v>
      </c>
      <c r="E1286" s="10">
        <v>23.5</v>
      </c>
    </row>
    <row r="1287" spans="1:5" s="8" customFormat="1" ht="15.75" x14ac:dyDescent="0.2">
      <c r="A1287" s="16"/>
      <c r="B1287" s="9" t="s">
        <v>239</v>
      </c>
      <c r="C1287" s="10">
        <v>107</v>
      </c>
      <c r="D1287" s="43">
        <f t="shared" si="104"/>
        <v>0</v>
      </c>
      <c r="E1287" s="10">
        <v>107</v>
      </c>
    </row>
    <row r="1288" spans="1:5" s="8" customFormat="1" ht="15.75" x14ac:dyDescent="0.2">
      <c r="A1288" s="16"/>
      <c r="B1288" s="9" t="s">
        <v>240</v>
      </c>
      <c r="C1288" s="10">
        <v>21</v>
      </c>
      <c r="D1288" s="43">
        <f t="shared" si="104"/>
        <v>0</v>
      </c>
      <c r="E1288" s="10">
        <v>21</v>
      </c>
    </row>
    <row r="1289" spans="1:5" s="8" customFormat="1" ht="15.75" x14ac:dyDescent="0.2">
      <c r="A1289" s="16"/>
      <c r="B1289" s="9" t="s">
        <v>241</v>
      </c>
      <c r="C1289" s="10">
        <v>18</v>
      </c>
      <c r="D1289" s="43">
        <f t="shared" si="104"/>
        <v>0</v>
      </c>
      <c r="E1289" s="10">
        <v>18</v>
      </c>
    </row>
    <row r="1290" spans="1:5" s="8" customFormat="1" ht="15.75" x14ac:dyDescent="0.2">
      <c r="A1290" s="16"/>
      <c r="B1290" s="9" t="s">
        <v>242</v>
      </c>
      <c r="C1290" s="10">
        <v>13.5</v>
      </c>
      <c r="D1290" s="43">
        <f t="shared" si="104"/>
        <v>0</v>
      </c>
      <c r="E1290" s="10">
        <v>13.5</v>
      </c>
    </row>
    <row r="1291" spans="1:5" s="8" customFormat="1" ht="30" x14ac:dyDescent="0.2">
      <c r="A1291" s="16"/>
      <c r="B1291" s="9" t="s">
        <v>816</v>
      </c>
      <c r="C1291" s="10"/>
      <c r="D1291" s="43"/>
      <c r="E1291" s="10"/>
    </row>
    <row r="1292" spans="1:5" s="8" customFormat="1" ht="30" x14ac:dyDescent="0.2">
      <c r="A1292" s="16"/>
      <c r="B1292" s="9" t="s">
        <v>445</v>
      </c>
      <c r="C1292" s="10">
        <v>40</v>
      </c>
      <c r="D1292" s="43">
        <f t="shared" ref="D1292:D1354" si="105">SUM(E1292-C1292)/C1292*100</f>
        <v>0</v>
      </c>
      <c r="E1292" s="10">
        <v>40</v>
      </c>
    </row>
    <row r="1293" spans="1:5" s="8" customFormat="1" ht="30" x14ac:dyDescent="0.2">
      <c r="A1293" s="16"/>
      <c r="B1293" s="9" t="s">
        <v>243</v>
      </c>
      <c r="C1293" s="10">
        <v>56</v>
      </c>
      <c r="D1293" s="43">
        <f t="shared" si="105"/>
        <v>0</v>
      </c>
      <c r="E1293" s="10">
        <v>56</v>
      </c>
    </row>
    <row r="1294" spans="1:5" s="8" customFormat="1" ht="30" x14ac:dyDescent="0.2">
      <c r="A1294" s="16"/>
      <c r="B1294" s="9" t="s">
        <v>244</v>
      </c>
      <c r="C1294" s="10">
        <v>5.5</v>
      </c>
      <c r="D1294" s="43">
        <f t="shared" si="105"/>
        <v>0</v>
      </c>
      <c r="E1294" s="10">
        <v>5.5</v>
      </c>
    </row>
    <row r="1295" spans="1:5" s="8" customFormat="1" ht="30" x14ac:dyDescent="0.2">
      <c r="A1295" s="16"/>
      <c r="B1295" s="9" t="s">
        <v>901</v>
      </c>
      <c r="C1295" s="10">
        <v>32</v>
      </c>
      <c r="D1295" s="43">
        <f t="shared" si="105"/>
        <v>0</v>
      </c>
      <c r="E1295" s="10">
        <v>32</v>
      </c>
    </row>
    <row r="1296" spans="1:5" s="8" customFormat="1" ht="30" x14ac:dyDescent="0.2">
      <c r="A1296" s="16"/>
      <c r="B1296" s="9" t="s">
        <v>245</v>
      </c>
      <c r="C1296" s="10">
        <v>73</v>
      </c>
      <c r="D1296" s="43">
        <f t="shared" si="105"/>
        <v>0</v>
      </c>
      <c r="E1296" s="10">
        <v>73</v>
      </c>
    </row>
    <row r="1297" spans="1:5" s="8" customFormat="1" ht="30" x14ac:dyDescent="0.2">
      <c r="A1297" s="16"/>
      <c r="B1297" s="9" t="s">
        <v>246</v>
      </c>
      <c r="C1297" s="10">
        <v>100</v>
      </c>
      <c r="D1297" s="43">
        <f t="shared" si="105"/>
        <v>0</v>
      </c>
      <c r="E1297" s="10">
        <v>100</v>
      </c>
    </row>
    <row r="1298" spans="1:5" s="8" customFormat="1" ht="15.75" x14ac:dyDescent="0.2">
      <c r="A1298" s="16"/>
      <c r="B1298" s="9" t="s">
        <v>247</v>
      </c>
      <c r="C1298" s="10">
        <v>21</v>
      </c>
      <c r="D1298" s="43">
        <f t="shared" si="105"/>
        <v>0</v>
      </c>
      <c r="E1298" s="10">
        <v>21</v>
      </c>
    </row>
    <row r="1299" spans="1:5" s="8" customFormat="1" ht="15.75" x14ac:dyDescent="0.2">
      <c r="A1299" s="16"/>
      <c r="B1299" s="9" t="s">
        <v>248</v>
      </c>
      <c r="C1299" s="10">
        <v>37.5</v>
      </c>
      <c r="D1299" s="43">
        <f t="shared" si="105"/>
        <v>0</v>
      </c>
      <c r="E1299" s="10">
        <v>37.5</v>
      </c>
    </row>
    <row r="1300" spans="1:5" s="8" customFormat="1" ht="15.75" x14ac:dyDescent="0.2">
      <c r="A1300" s="16"/>
      <c r="B1300" s="9" t="s">
        <v>249</v>
      </c>
      <c r="C1300" s="10">
        <v>12</v>
      </c>
      <c r="D1300" s="43">
        <f t="shared" si="105"/>
        <v>0</v>
      </c>
      <c r="E1300" s="10">
        <v>12</v>
      </c>
    </row>
    <row r="1301" spans="1:5" s="8" customFormat="1" ht="30" x14ac:dyDescent="0.2">
      <c r="A1301" s="16"/>
      <c r="B1301" s="9" t="s">
        <v>250</v>
      </c>
      <c r="C1301" s="10">
        <v>8</v>
      </c>
      <c r="D1301" s="43">
        <f t="shared" si="105"/>
        <v>0</v>
      </c>
      <c r="E1301" s="10">
        <v>8</v>
      </c>
    </row>
    <row r="1302" spans="1:5" s="8" customFormat="1" ht="15.75" x14ac:dyDescent="0.2">
      <c r="A1302" s="16"/>
      <c r="B1302" s="9" t="s">
        <v>251</v>
      </c>
      <c r="C1302" s="10">
        <v>37.5</v>
      </c>
      <c r="D1302" s="43">
        <f t="shared" si="105"/>
        <v>0</v>
      </c>
      <c r="E1302" s="10">
        <v>37.5</v>
      </c>
    </row>
    <row r="1303" spans="1:5" s="8" customFormat="1" ht="15.75" x14ac:dyDescent="0.2">
      <c r="A1303" s="16"/>
      <c r="B1303" s="9" t="s">
        <v>446</v>
      </c>
      <c r="C1303" s="10">
        <v>24</v>
      </c>
      <c r="D1303" s="43">
        <f t="shared" si="105"/>
        <v>0</v>
      </c>
      <c r="E1303" s="10">
        <v>24</v>
      </c>
    </row>
    <row r="1304" spans="1:5" s="8" customFormat="1" ht="15.75" x14ac:dyDescent="0.2">
      <c r="A1304" s="16"/>
      <c r="B1304" s="9" t="s">
        <v>447</v>
      </c>
      <c r="C1304" s="10">
        <v>10</v>
      </c>
      <c r="D1304" s="43">
        <f t="shared" si="105"/>
        <v>0</v>
      </c>
      <c r="E1304" s="10">
        <v>10</v>
      </c>
    </row>
    <row r="1305" spans="1:5" s="8" customFormat="1" ht="30" x14ac:dyDescent="0.2">
      <c r="A1305" s="16"/>
      <c r="B1305" s="9" t="s">
        <v>252</v>
      </c>
      <c r="C1305" s="10">
        <v>47</v>
      </c>
      <c r="D1305" s="43">
        <f t="shared" si="105"/>
        <v>0</v>
      </c>
      <c r="E1305" s="10">
        <v>47</v>
      </c>
    </row>
    <row r="1306" spans="1:5" s="8" customFormat="1" ht="15.75" x14ac:dyDescent="0.2">
      <c r="A1306" s="16"/>
      <c r="B1306" s="9" t="s">
        <v>253</v>
      </c>
      <c r="C1306" s="10">
        <v>30.5</v>
      </c>
      <c r="D1306" s="43">
        <f t="shared" si="105"/>
        <v>0</v>
      </c>
      <c r="E1306" s="10">
        <v>30.5</v>
      </c>
    </row>
    <row r="1307" spans="1:5" s="8" customFormat="1" ht="15.75" x14ac:dyDescent="0.2">
      <c r="A1307" s="16"/>
      <c r="B1307" s="9" t="s">
        <v>254</v>
      </c>
      <c r="C1307" s="10">
        <v>36</v>
      </c>
      <c r="D1307" s="43">
        <f t="shared" si="105"/>
        <v>0</v>
      </c>
      <c r="E1307" s="10">
        <v>36</v>
      </c>
    </row>
    <row r="1308" spans="1:5" s="8" customFormat="1" ht="15.75" x14ac:dyDescent="0.2">
      <c r="A1308" s="16"/>
      <c r="B1308" s="9" t="s">
        <v>255</v>
      </c>
      <c r="C1308" s="10">
        <v>21</v>
      </c>
      <c r="D1308" s="43">
        <f t="shared" si="105"/>
        <v>0</v>
      </c>
      <c r="E1308" s="10">
        <v>21</v>
      </c>
    </row>
    <row r="1309" spans="1:5" s="8" customFormat="1" ht="15.75" x14ac:dyDescent="0.2">
      <c r="A1309" s="16"/>
      <c r="B1309" s="9" t="s">
        <v>256</v>
      </c>
      <c r="C1309" s="10">
        <v>47</v>
      </c>
      <c r="D1309" s="43">
        <f t="shared" si="105"/>
        <v>0</v>
      </c>
      <c r="E1309" s="10">
        <v>47</v>
      </c>
    </row>
    <row r="1310" spans="1:5" s="8" customFormat="1" ht="15.75" x14ac:dyDescent="0.2">
      <c r="A1310" s="16"/>
      <c r="B1310" s="9" t="s">
        <v>257</v>
      </c>
      <c r="C1310" s="10">
        <v>13.3</v>
      </c>
      <c r="D1310" s="43">
        <f t="shared" si="105"/>
        <v>0</v>
      </c>
      <c r="E1310" s="10">
        <v>13.3</v>
      </c>
    </row>
    <row r="1311" spans="1:5" s="8" customFormat="1" ht="15.75" x14ac:dyDescent="0.2">
      <c r="A1311" s="16"/>
      <c r="B1311" s="9" t="s">
        <v>258</v>
      </c>
      <c r="C1311" s="10">
        <v>26</v>
      </c>
      <c r="D1311" s="43">
        <f t="shared" si="105"/>
        <v>0</v>
      </c>
      <c r="E1311" s="10">
        <v>26</v>
      </c>
    </row>
    <row r="1312" spans="1:5" s="8" customFormat="1" ht="30" x14ac:dyDescent="0.2">
      <c r="A1312" s="16"/>
      <c r="B1312" s="9" t="s">
        <v>259</v>
      </c>
      <c r="C1312" s="10">
        <v>26</v>
      </c>
      <c r="D1312" s="43">
        <f t="shared" si="105"/>
        <v>0</v>
      </c>
      <c r="E1312" s="10">
        <v>26</v>
      </c>
    </row>
    <row r="1313" spans="1:5" s="8" customFormat="1" ht="15.75" x14ac:dyDescent="0.2">
      <c r="A1313" s="16"/>
      <c r="B1313" s="9" t="s">
        <v>448</v>
      </c>
      <c r="C1313" s="10">
        <v>15</v>
      </c>
      <c r="D1313" s="43">
        <f t="shared" si="105"/>
        <v>0</v>
      </c>
      <c r="E1313" s="10">
        <v>15</v>
      </c>
    </row>
    <row r="1314" spans="1:5" s="8" customFormat="1" ht="15.75" x14ac:dyDescent="0.2">
      <c r="A1314" s="16"/>
      <c r="B1314" s="9" t="s">
        <v>449</v>
      </c>
      <c r="C1314" s="10">
        <v>15</v>
      </c>
      <c r="D1314" s="43">
        <f t="shared" si="105"/>
        <v>0</v>
      </c>
      <c r="E1314" s="10">
        <v>15</v>
      </c>
    </row>
    <row r="1315" spans="1:5" s="8" customFormat="1" ht="15.75" x14ac:dyDescent="0.2">
      <c r="A1315" s="16"/>
      <c r="B1315" s="9" t="s">
        <v>450</v>
      </c>
      <c r="C1315" s="10">
        <v>40</v>
      </c>
      <c r="D1315" s="43">
        <f t="shared" si="105"/>
        <v>0</v>
      </c>
      <c r="E1315" s="10">
        <v>40</v>
      </c>
    </row>
    <row r="1316" spans="1:5" s="8" customFormat="1" ht="15.75" x14ac:dyDescent="0.2">
      <c r="A1316" s="16"/>
      <c r="B1316" s="9" t="s">
        <v>414</v>
      </c>
      <c r="C1316" s="10">
        <v>24.5</v>
      </c>
      <c r="D1316" s="43">
        <f t="shared" si="105"/>
        <v>0</v>
      </c>
      <c r="E1316" s="10">
        <v>24.5</v>
      </c>
    </row>
    <row r="1317" spans="1:5" s="8" customFormat="1" ht="15.75" x14ac:dyDescent="0.2">
      <c r="A1317" s="16"/>
      <c r="B1317" s="9" t="s">
        <v>415</v>
      </c>
      <c r="C1317" s="10">
        <v>48</v>
      </c>
      <c r="D1317" s="43">
        <f t="shared" si="105"/>
        <v>0</v>
      </c>
      <c r="E1317" s="10">
        <v>48</v>
      </c>
    </row>
    <row r="1318" spans="1:5" s="8" customFormat="1" ht="15.75" x14ac:dyDescent="0.2">
      <c r="A1318" s="16"/>
      <c r="B1318" s="9" t="s">
        <v>451</v>
      </c>
      <c r="C1318" s="10">
        <v>24</v>
      </c>
      <c r="D1318" s="43">
        <f t="shared" si="105"/>
        <v>0</v>
      </c>
      <c r="E1318" s="10">
        <v>24</v>
      </c>
    </row>
    <row r="1319" spans="1:5" s="8" customFormat="1" ht="30" x14ac:dyDescent="0.2">
      <c r="A1319" s="16"/>
      <c r="B1319" s="9" t="s">
        <v>452</v>
      </c>
      <c r="C1319" s="10">
        <v>24</v>
      </c>
      <c r="D1319" s="43">
        <f t="shared" si="105"/>
        <v>0</v>
      </c>
      <c r="E1319" s="10">
        <v>24</v>
      </c>
    </row>
    <row r="1320" spans="1:5" s="8" customFormat="1" ht="15.75" x14ac:dyDescent="0.2">
      <c r="A1320" s="16"/>
      <c r="B1320" s="9" t="s">
        <v>453</v>
      </c>
      <c r="C1320" s="10">
        <v>40</v>
      </c>
      <c r="D1320" s="43">
        <f t="shared" si="105"/>
        <v>0</v>
      </c>
      <c r="E1320" s="10">
        <v>40</v>
      </c>
    </row>
    <row r="1321" spans="1:5" s="8" customFormat="1" ht="30" x14ac:dyDescent="0.2">
      <c r="A1321" s="16"/>
      <c r="B1321" s="9" t="s">
        <v>416</v>
      </c>
      <c r="C1321" s="10">
        <v>80</v>
      </c>
      <c r="D1321" s="43">
        <f t="shared" si="105"/>
        <v>0</v>
      </c>
      <c r="E1321" s="10">
        <v>80</v>
      </c>
    </row>
    <row r="1322" spans="1:5" s="8" customFormat="1" ht="15.75" x14ac:dyDescent="0.2">
      <c r="A1322" s="16"/>
      <c r="B1322" s="9" t="s">
        <v>454</v>
      </c>
      <c r="C1322" s="10">
        <v>32.5</v>
      </c>
      <c r="D1322" s="43">
        <f t="shared" si="105"/>
        <v>0</v>
      </c>
      <c r="E1322" s="10">
        <v>32.5</v>
      </c>
    </row>
    <row r="1323" spans="1:5" s="8" customFormat="1" ht="15.75" x14ac:dyDescent="0.2">
      <c r="A1323" s="16"/>
      <c r="B1323" s="9" t="s">
        <v>455</v>
      </c>
      <c r="C1323" s="10">
        <v>32.5</v>
      </c>
      <c r="D1323" s="43">
        <f t="shared" si="105"/>
        <v>0</v>
      </c>
      <c r="E1323" s="10">
        <v>32.5</v>
      </c>
    </row>
    <row r="1324" spans="1:5" s="8" customFormat="1" ht="15.75" x14ac:dyDescent="0.2">
      <c r="A1324" s="16"/>
      <c r="B1324" s="9" t="s">
        <v>417</v>
      </c>
      <c r="C1324" s="10">
        <v>32.5</v>
      </c>
      <c r="D1324" s="43">
        <f t="shared" si="105"/>
        <v>0</v>
      </c>
      <c r="E1324" s="10">
        <v>32.5</v>
      </c>
    </row>
    <row r="1325" spans="1:5" s="8" customFormat="1" ht="15.75" x14ac:dyDescent="0.2">
      <c r="A1325" s="16"/>
      <c r="B1325" s="9" t="s">
        <v>456</v>
      </c>
      <c r="C1325" s="10">
        <v>32.5</v>
      </c>
      <c r="D1325" s="43">
        <f t="shared" si="105"/>
        <v>0</v>
      </c>
      <c r="E1325" s="10">
        <v>32.5</v>
      </c>
    </row>
    <row r="1326" spans="1:5" s="8" customFormat="1" ht="15.75" x14ac:dyDescent="0.2">
      <c r="A1326" s="16"/>
      <c r="B1326" s="9" t="s">
        <v>457</v>
      </c>
      <c r="C1326" s="10">
        <v>32.5</v>
      </c>
      <c r="D1326" s="43">
        <f t="shared" si="105"/>
        <v>0</v>
      </c>
      <c r="E1326" s="10">
        <v>32.5</v>
      </c>
    </row>
    <row r="1327" spans="1:5" s="8" customFormat="1" ht="15.75" x14ac:dyDescent="0.2">
      <c r="A1327" s="16"/>
      <c r="B1327" s="9" t="s">
        <v>458</v>
      </c>
      <c r="C1327" s="10">
        <v>32.5</v>
      </c>
      <c r="D1327" s="43">
        <f t="shared" si="105"/>
        <v>0</v>
      </c>
      <c r="E1327" s="10">
        <v>32.5</v>
      </c>
    </row>
    <row r="1328" spans="1:5" s="8" customFormat="1" ht="30" x14ac:dyDescent="0.2">
      <c r="A1328" s="16"/>
      <c r="B1328" s="9" t="s">
        <v>418</v>
      </c>
      <c r="C1328" s="10">
        <v>10</v>
      </c>
      <c r="D1328" s="43">
        <f t="shared" si="105"/>
        <v>0</v>
      </c>
      <c r="E1328" s="10">
        <v>10</v>
      </c>
    </row>
    <row r="1329" spans="1:5" s="8" customFormat="1" ht="15.75" x14ac:dyDescent="0.2">
      <c r="A1329" s="16"/>
      <c r="B1329" s="9" t="s">
        <v>459</v>
      </c>
      <c r="C1329" s="10">
        <v>20</v>
      </c>
      <c r="D1329" s="43">
        <f t="shared" si="105"/>
        <v>0</v>
      </c>
      <c r="E1329" s="10">
        <v>20</v>
      </c>
    </row>
    <row r="1330" spans="1:5" s="8" customFormat="1" ht="15.75" x14ac:dyDescent="0.2">
      <c r="A1330" s="16"/>
      <c r="B1330" s="9" t="s">
        <v>817</v>
      </c>
      <c r="C1330" s="10">
        <v>20</v>
      </c>
      <c r="D1330" s="43">
        <f t="shared" si="105"/>
        <v>0</v>
      </c>
      <c r="E1330" s="10">
        <v>20</v>
      </c>
    </row>
    <row r="1331" spans="1:5" s="8" customFormat="1" ht="15.75" x14ac:dyDescent="0.2">
      <c r="A1331" s="16"/>
      <c r="B1331" s="9" t="s">
        <v>818</v>
      </c>
      <c r="C1331" s="10">
        <v>20</v>
      </c>
      <c r="D1331" s="43">
        <f t="shared" si="105"/>
        <v>0</v>
      </c>
      <c r="E1331" s="10">
        <v>20</v>
      </c>
    </row>
    <row r="1332" spans="1:5" s="8" customFormat="1" ht="15.75" x14ac:dyDescent="0.2">
      <c r="A1332" s="16"/>
      <c r="B1332" s="69" t="s">
        <v>819</v>
      </c>
      <c r="C1332" s="10">
        <v>10</v>
      </c>
      <c r="D1332" s="43">
        <f t="shared" si="105"/>
        <v>0</v>
      </c>
      <c r="E1332" s="10">
        <v>10</v>
      </c>
    </row>
    <row r="1333" spans="1:5" s="8" customFormat="1" ht="30" x14ac:dyDescent="0.2">
      <c r="A1333" s="16"/>
      <c r="B1333" s="9" t="s">
        <v>386</v>
      </c>
      <c r="C1333" s="10">
        <v>31</v>
      </c>
      <c r="D1333" s="43">
        <f t="shared" si="105"/>
        <v>0</v>
      </c>
      <c r="E1333" s="10">
        <v>31</v>
      </c>
    </row>
    <row r="1334" spans="1:5" s="8" customFormat="1" ht="30" x14ac:dyDescent="0.2">
      <c r="A1334" s="16"/>
      <c r="B1334" s="9" t="s">
        <v>387</v>
      </c>
      <c r="C1334" s="10">
        <v>21</v>
      </c>
      <c r="D1334" s="43">
        <f t="shared" si="105"/>
        <v>0</v>
      </c>
      <c r="E1334" s="10">
        <v>21</v>
      </c>
    </row>
    <row r="1335" spans="1:5" s="8" customFormat="1" ht="15.75" x14ac:dyDescent="0.2">
      <c r="A1335" s="16"/>
      <c r="B1335" s="9" t="s">
        <v>373</v>
      </c>
      <c r="C1335" s="10">
        <v>40</v>
      </c>
      <c r="D1335" s="43">
        <f t="shared" si="105"/>
        <v>0</v>
      </c>
      <c r="E1335" s="10">
        <v>40</v>
      </c>
    </row>
    <row r="1336" spans="1:5" s="8" customFormat="1" ht="15.75" x14ac:dyDescent="0.2">
      <c r="A1336" s="16"/>
      <c r="B1336" s="9" t="s">
        <v>374</v>
      </c>
      <c r="C1336" s="10">
        <v>27</v>
      </c>
      <c r="D1336" s="43">
        <f t="shared" si="105"/>
        <v>0</v>
      </c>
      <c r="E1336" s="10">
        <v>27</v>
      </c>
    </row>
    <row r="1337" spans="1:5" s="8" customFormat="1" ht="15.75" x14ac:dyDescent="0.2">
      <c r="A1337" s="16"/>
      <c r="B1337" s="9" t="s">
        <v>375</v>
      </c>
      <c r="C1337" s="10">
        <v>18</v>
      </c>
      <c r="D1337" s="43">
        <f t="shared" si="105"/>
        <v>0</v>
      </c>
      <c r="E1337" s="10">
        <v>18</v>
      </c>
    </row>
    <row r="1338" spans="1:5" s="8" customFormat="1" ht="15.75" x14ac:dyDescent="0.2">
      <c r="A1338" s="16"/>
      <c r="B1338" s="9" t="s">
        <v>376</v>
      </c>
      <c r="C1338" s="10">
        <v>15</v>
      </c>
      <c r="D1338" s="43">
        <f t="shared" si="105"/>
        <v>0</v>
      </c>
      <c r="E1338" s="10">
        <v>15</v>
      </c>
    </row>
    <row r="1339" spans="1:5" s="8" customFormat="1" ht="15.75" x14ac:dyDescent="0.2">
      <c r="A1339" s="16"/>
      <c r="B1339" s="9" t="s">
        <v>377</v>
      </c>
      <c r="C1339" s="10">
        <v>12</v>
      </c>
      <c r="D1339" s="43">
        <f t="shared" si="105"/>
        <v>0</v>
      </c>
      <c r="E1339" s="10">
        <v>12</v>
      </c>
    </row>
    <row r="1340" spans="1:5" s="8" customFormat="1" ht="15.75" x14ac:dyDescent="0.2">
      <c r="A1340" s="16"/>
      <c r="B1340" s="9" t="s">
        <v>378</v>
      </c>
      <c r="C1340" s="10">
        <v>8</v>
      </c>
      <c r="D1340" s="43">
        <f t="shared" si="105"/>
        <v>0</v>
      </c>
      <c r="E1340" s="10">
        <v>8</v>
      </c>
    </row>
    <row r="1341" spans="1:5" s="8" customFormat="1" ht="15.75" x14ac:dyDescent="0.2">
      <c r="A1341" s="16"/>
      <c r="B1341" s="9" t="s">
        <v>379</v>
      </c>
      <c r="C1341" s="10">
        <v>15</v>
      </c>
      <c r="D1341" s="43">
        <f t="shared" si="105"/>
        <v>0</v>
      </c>
      <c r="E1341" s="10">
        <v>15</v>
      </c>
    </row>
    <row r="1342" spans="1:5" s="8" customFormat="1" ht="15.75" x14ac:dyDescent="0.2">
      <c r="A1342" s="16"/>
      <c r="B1342" s="9" t="s">
        <v>380</v>
      </c>
      <c r="C1342" s="10">
        <v>14</v>
      </c>
      <c r="D1342" s="43">
        <f t="shared" si="105"/>
        <v>0</v>
      </c>
      <c r="E1342" s="10">
        <v>14</v>
      </c>
    </row>
    <row r="1343" spans="1:5" s="8" customFormat="1" ht="15.75" x14ac:dyDescent="0.2">
      <c r="A1343" s="16"/>
      <c r="B1343" s="9" t="s">
        <v>460</v>
      </c>
      <c r="C1343" s="21">
        <v>12</v>
      </c>
      <c r="D1343" s="43">
        <f t="shared" si="105"/>
        <v>0</v>
      </c>
      <c r="E1343" s="21">
        <v>12</v>
      </c>
    </row>
    <row r="1344" spans="1:5" s="8" customFormat="1" ht="15.75" x14ac:dyDescent="0.2">
      <c r="A1344" s="16"/>
      <c r="B1344" s="9" t="s">
        <v>461</v>
      </c>
      <c r="C1344" s="21">
        <v>12</v>
      </c>
      <c r="D1344" s="43">
        <f t="shared" si="105"/>
        <v>0</v>
      </c>
      <c r="E1344" s="21">
        <v>12</v>
      </c>
    </row>
    <row r="1345" spans="1:5" s="8" customFormat="1" ht="15.75" x14ac:dyDescent="0.2">
      <c r="A1345" s="16"/>
      <c r="B1345" s="9" t="s">
        <v>462</v>
      </c>
      <c r="C1345" s="21">
        <v>6</v>
      </c>
      <c r="D1345" s="43">
        <f t="shared" si="105"/>
        <v>0</v>
      </c>
      <c r="E1345" s="21">
        <v>6</v>
      </c>
    </row>
    <row r="1346" spans="1:5" s="8" customFormat="1" ht="15.75" x14ac:dyDescent="0.2">
      <c r="A1346" s="16"/>
      <c r="B1346" s="9" t="s">
        <v>820</v>
      </c>
      <c r="C1346" s="21">
        <v>44</v>
      </c>
      <c r="D1346" s="43">
        <f t="shared" si="105"/>
        <v>0</v>
      </c>
      <c r="E1346" s="21">
        <v>44</v>
      </c>
    </row>
    <row r="1347" spans="1:5" s="8" customFormat="1" ht="15.75" x14ac:dyDescent="0.2">
      <c r="A1347" s="16"/>
      <c r="B1347" s="9" t="s">
        <v>821</v>
      </c>
      <c r="C1347" s="21">
        <v>60</v>
      </c>
      <c r="D1347" s="43">
        <f t="shared" si="105"/>
        <v>0</v>
      </c>
      <c r="E1347" s="21">
        <v>60</v>
      </c>
    </row>
    <row r="1348" spans="1:5" s="8" customFormat="1" ht="15.75" x14ac:dyDescent="0.2">
      <c r="A1348" s="16"/>
      <c r="B1348" s="9" t="s">
        <v>822</v>
      </c>
      <c r="C1348" s="21">
        <v>24</v>
      </c>
      <c r="D1348" s="43">
        <f t="shared" si="105"/>
        <v>0</v>
      </c>
      <c r="E1348" s="21">
        <v>24</v>
      </c>
    </row>
    <row r="1349" spans="1:5" s="8" customFormat="1" ht="15.75" x14ac:dyDescent="0.2">
      <c r="A1349" s="16"/>
      <c r="B1349" s="9" t="s">
        <v>823</v>
      </c>
      <c r="C1349" s="21">
        <v>130</v>
      </c>
      <c r="D1349" s="43">
        <f t="shared" si="105"/>
        <v>0</v>
      </c>
      <c r="E1349" s="21">
        <v>130</v>
      </c>
    </row>
    <row r="1350" spans="1:5" s="8" customFormat="1" ht="15.75" x14ac:dyDescent="0.2">
      <c r="A1350" s="16"/>
      <c r="B1350" s="9" t="s">
        <v>824</v>
      </c>
      <c r="C1350" s="21">
        <v>82</v>
      </c>
      <c r="D1350" s="43">
        <f t="shared" si="105"/>
        <v>0</v>
      </c>
      <c r="E1350" s="21">
        <v>82</v>
      </c>
    </row>
    <row r="1351" spans="1:5" s="8" customFormat="1" ht="30" x14ac:dyDescent="0.2">
      <c r="A1351" s="16"/>
      <c r="B1351" s="9" t="s">
        <v>825</v>
      </c>
      <c r="C1351" s="21">
        <v>62</v>
      </c>
      <c r="D1351" s="43">
        <f t="shared" si="105"/>
        <v>0</v>
      </c>
      <c r="E1351" s="21">
        <v>62</v>
      </c>
    </row>
    <row r="1352" spans="1:5" s="8" customFormat="1" ht="15.75" x14ac:dyDescent="0.2">
      <c r="A1352" s="16"/>
      <c r="B1352" s="9" t="s">
        <v>826</v>
      </c>
      <c r="C1352" s="21">
        <v>30</v>
      </c>
      <c r="D1352" s="43">
        <f t="shared" si="105"/>
        <v>0</v>
      </c>
      <c r="E1352" s="21">
        <v>30</v>
      </c>
    </row>
    <row r="1353" spans="1:5" s="8" customFormat="1" ht="15.75" x14ac:dyDescent="0.2">
      <c r="A1353" s="16"/>
      <c r="B1353" s="9" t="s">
        <v>827</v>
      </c>
      <c r="C1353" s="21">
        <v>40</v>
      </c>
      <c r="D1353" s="43">
        <f t="shared" si="105"/>
        <v>0</v>
      </c>
      <c r="E1353" s="21">
        <v>40</v>
      </c>
    </row>
    <row r="1354" spans="1:5" s="8" customFormat="1" ht="15.75" x14ac:dyDescent="0.2">
      <c r="A1354" s="16"/>
      <c r="B1354" s="9" t="s">
        <v>828</v>
      </c>
      <c r="C1354" s="21">
        <v>26</v>
      </c>
      <c r="D1354" s="43">
        <f t="shared" si="105"/>
        <v>0</v>
      </c>
      <c r="E1354" s="21">
        <v>26</v>
      </c>
    </row>
    <row r="1355" spans="1:5" s="8" customFormat="1" ht="15.75" x14ac:dyDescent="0.2">
      <c r="B1355" s="7" t="s">
        <v>610</v>
      </c>
      <c r="C1355" s="10"/>
      <c r="D1355" s="43"/>
      <c r="E1355" s="10"/>
    </row>
    <row r="1356" spans="1:5" s="8" customFormat="1" ht="15.75" x14ac:dyDescent="0.2">
      <c r="B1356" s="9" t="s">
        <v>408</v>
      </c>
      <c r="C1356" s="10">
        <v>0.1</v>
      </c>
      <c r="D1356" s="43">
        <f t="shared" ref="D1356:D1365" si="106">SUM(E1356-C1356)/C1356*100</f>
        <v>0</v>
      </c>
      <c r="E1356" s="10">
        <v>0.1</v>
      </c>
    </row>
    <row r="1357" spans="1:5" s="8" customFormat="1" ht="15.75" x14ac:dyDescent="0.2">
      <c r="B1357" s="9" t="s">
        <v>260</v>
      </c>
      <c r="C1357" s="10">
        <v>0.5</v>
      </c>
      <c r="D1357" s="43">
        <f t="shared" si="106"/>
        <v>0</v>
      </c>
      <c r="E1357" s="10">
        <v>0.5</v>
      </c>
    </row>
    <row r="1358" spans="1:5" s="8" customFormat="1" ht="15.75" x14ac:dyDescent="0.2">
      <c r="B1358" s="9" t="s">
        <v>261</v>
      </c>
      <c r="C1358" s="10">
        <v>0.2</v>
      </c>
      <c r="D1358" s="43">
        <f t="shared" si="106"/>
        <v>0</v>
      </c>
      <c r="E1358" s="10">
        <v>0.2</v>
      </c>
    </row>
    <row r="1359" spans="1:5" s="8" customFormat="1" ht="15.75" x14ac:dyDescent="0.2">
      <c r="B1359" s="9" t="s">
        <v>262</v>
      </c>
      <c r="C1359" s="10">
        <v>1</v>
      </c>
      <c r="D1359" s="43">
        <f t="shared" si="106"/>
        <v>0</v>
      </c>
      <c r="E1359" s="10">
        <v>1</v>
      </c>
    </row>
    <row r="1360" spans="1:5" s="8" customFormat="1" ht="15.75" x14ac:dyDescent="0.2">
      <c r="B1360" s="9" t="s">
        <v>263</v>
      </c>
      <c r="C1360" s="10">
        <v>1</v>
      </c>
      <c r="D1360" s="43">
        <f t="shared" si="106"/>
        <v>0</v>
      </c>
      <c r="E1360" s="10">
        <v>1</v>
      </c>
    </row>
    <row r="1361" spans="2:5" s="8" customFormat="1" ht="15.75" x14ac:dyDescent="0.2">
      <c r="B1361" s="9" t="s">
        <v>264</v>
      </c>
      <c r="C1361" s="10">
        <v>2</v>
      </c>
      <c r="D1361" s="43">
        <f t="shared" si="106"/>
        <v>0</v>
      </c>
      <c r="E1361" s="10">
        <v>2</v>
      </c>
    </row>
    <row r="1362" spans="2:5" s="8" customFormat="1" ht="15.75" x14ac:dyDescent="0.2">
      <c r="B1362" s="9" t="s">
        <v>265</v>
      </c>
      <c r="C1362" s="10">
        <v>1.5</v>
      </c>
      <c r="D1362" s="43">
        <f t="shared" si="106"/>
        <v>0</v>
      </c>
      <c r="E1362" s="10">
        <v>1.5</v>
      </c>
    </row>
    <row r="1363" spans="2:5" s="8" customFormat="1" ht="15.75" x14ac:dyDescent="0.2">
      <c r="B1363" s="9" t="s">
        <v>266</v>
      </c>
      <c r="C1363" s="10">
        <v>4</v>
      </c>
      <c r="D1363" s="43">
        <f t="shared" si="106"/>
        <v>0</v>
      </c>
      <c r="E1363" s="10">
        <v>4</v>
      </c>
    </row>
    <row r="1364" spans="2:5" s="8" customFormat="1" ht="15.75" x14ac:dyDescent="0.2">
      <c r="B1364" s="9" t="s">
        <v>267</v>
      </c>
      <c r="C1364" s="10">
        <v>2</v>
      </c>
      <c r="D1364" s="43">
        <f t="shared" si="106"/>
        <v>0</v>
      </c>
      <c r="E1364" s="10">
        <v>2</v>
      </c>
    </row>
    <row r="1365" spans="2:5" s="8" customFormat="1" ht="15.75" x14ac:dyDescent="0.2">
      <c r="B1365" s="9" t="s">
        <v>268</v>
      </c>
      <c r="C1365" s="10">
        <v>8</v>
      </c>
      <c r="D1365" s="43">
        <f t="shared" si="106"/>
        <v>0</v>
      </c>
      <c r="E1365" s="10">
        <v>8</v>
      </c>
    </row>
    <row r="1366" spans="2:5" s="8" customFormat="1" ht="15.75" x14ac:dyDescent="0.2">
      <c r="B1366" s="13" t="s">
        <v>611</v>
      </c>
      <c r="C1366" s="10"/>
      <c r="D1366" s="43"/>
      <c r="E1366" s="10"/>
    </row>
    <row r="1367" spans="2:5" s="8" customFormat="1" ht="15.75" x14ac:dyDescent="0.2">
      <c r="B1367" s="9" t="s">
        <v>409</v>
      </c>
      <c r="C1367" s="10">
        <v>51.6</v>
      </c>
      <c r="D1367" s="43">
        <f>SUM(E1367-C1367)/C1367*100</f>
        <v>0</v>
      </c>
      <c r="E1367" s="10">
        <v>51.6</v>
      </c>
    </row>
    <row r="1368" spans="2:5" s="8" customFormat="1" ht="15.75" x14ac:dyDescent="0.2">
      <c r="B1368" s="7" t="s">
        <v>612</v>
      </c>
      <c r="C1368" s="10"/>
      <c r="D1368" s="43"/>
      <c r="E1368" s="10"/>
    </row>
    <row r="1369" spans="2:5" s="8" customFormat="1" ht="30" x14ac:dyDescent="0.2">
      <c r="B1369" s="11" t="s">
        <v>902</v>
      </c>
      <c r="C1369" s="10"/>
      <c r="D1369" s="43"/>
      <c r="E1369" s="10"/>
    </row>
    <row r="1370" spans="2:5" s="8" customFormat="1" ht="15.75" x14ac:dyDescent="0.2">
      <c r="B1370" s="11" t="s">
        <v>269</v>
      </c>
      <c r="C1370" s="10"/>
      <c r="D1370" s="43"/>
      <c r="E1370" s="10"/>
    </row>
    <row r="1371" spans="2:5" s="8" customFormat="1" ht="15.75" x14ac:dyDescent="0.2">
      <c r="B1371" s="9" t="s">
        <v>270</v>
      </c>
      <c r="C1371" s="10">
        <v>462</v>
      </c>
      <c r="D1371" s="43">
        <f>SUM(E1371-C1371)/C1371*100</f>
        <v>0</v>
      </c>
      <c r="E1371" s="10">
        <v>462</v>
      </c>
    </row>
    <row r="1372" spans="2:5" s="8" customFormat="1" ht="15.75" x14ac:dyDescent="0.2">
      <c r="B1372" s="9" t="s">
        <v>271</v>
      </c>
      <c r="C1372" s="10">
        <v>11432</v>
      </c>
      <c r="D1372" s="43">
        <f>SUM(E1372-C1372)/C1372*100</f>
        <v>0</v>
      </c>
      <c r="E1372" s="10">
        <v>11432</v>
      </c>
    </row>
    <row r="1373" spans="2:5" s="8" customFormat="1" ht="30" x14ac:dyDescent="0.2">
      <c r="B1373" s="9" t="s">
        <v>272</v>
      </c>
      <c r="C1373" s="10">
        <v>138</v>
      </c>
      <c r="D1373" s="43">
        <f>SUM(E1373-C1373)/C1373*100</f>
        <v>0</v>
      </c>
      <c r="E1373" s="10">
        <v>138</v>
      </c>
    </row>
    <row r="1374" spans="2:5" s="8" customFormat="1" ht="15.75" x14ac:dyDescent="0.2">
      <c r="B1374" s="11" t="s">
        <v>273</v>
      </c>
      <c r="C1374" s="10"/>
      <c r="D1374" s="43"/>
      <c r="E1374" s="10"/>
    </row>
    <row r="1375" spans="2:5" s="8" customFormat="1" ht="15.75" x14ac:dyDescent="0.2">
      <c r="B1375" s="9" t="s">
        <v>903</v>
      </c>
      <c r="C1375" s="10">
        <v>462</v>
      </c>
      <c r="D1375" s="43">
        <f>SUM(E1375-C1375)/C1375*100</f>
        <v>0</v>
      </c>
      <c r="E1375" s="10">
        <v>462</v>
      </c>
    </row>
    <row r="1376" spans="2:5" s="8" customFormat="1" ht="30" x14ac:dyDescent="0.2">
      <c r="B1376" s="9" t="s">
        <v>274</v>
      </c>
      <c r="C1376" s="10">
        <v>22859</v>
      </c>
      <c r="D1376" s="43">
        <f>SUM(E1376-C1376)/C1376*100</f>
        <v>0</v>
      </c>
      <c r="E1376" s="10">
        <v>22859</v>
      </c>
    </row>
    <row r="1377" spans="2:5" s="8" customFormat="1" ht="15.75" x14ac:dyDescent="0.2">
      <c r="B1377" s="9" t="s">
        <v>275</v>
      </c>
      <c r="C1377" s="10">
        <v>138</v>
      </c>
      <c r="D1377" s="43">
        <f>SUM(E1377-C1377)/C1377*100</f>
        <v>0</v>
      </c>
      <c r="E1377" s="10">
        <v>138</v>
      </c>
    </row>
    <row r="1378" spans="2:5" s="8" customFormat="1" ht="30" x14ac:dyDescent="0.2">
      <c r="B1378" s="11" t="s">
        <v>276</v>
      </c>
      <c r="C1378" s="10"/>
      <c r="D1378" s="43"/>
      <c r="E1378" s="10"/>
    </row>
    <row r="1379" spans="2:5" s="8" customFormat="1" ht="15.75" x14ac:dyDescent="0.2">
      <c r="B1379" s="11" t="s">
        <v>269</v>
      </c>
      <c r="C1379" s="10"/>
      <c r="D1379" s="43"/>
      <c r="E1379" s="10"/>
    </row>
    <row r="1380" spans="2:5" s="8" customFormat="1" ht="15.75" x14ac:dyDescent="0.2">
      <c r="B1380" s="9" t="s">
        <v>270</v>
      </c>
      <c r="C1380" s="10">
        <v>462</v>
      </c>
      <c r="D1380" s="43">
        <f>SUM(E1380-C1380)/C1380*100</f>
        <v>0</v>
      </c>
      <c r="E1380" s="10">
        <v>462</v>
      </c>
    </row>
    <row r="1381" spans="2:5" s="8" customFormat="1" ht="15.75" x14ac:dyDescent="0.2">
      <c r="B1381" s="9" t="s">
        <v>271</v>
      </c>
      <c r="C1381" s="10">
        <v>11432</v>
      </c>
      <c r="D1381" s="43">
        <f>SUM(E1381-C1381)/C1381*100</f>
        <v>0</v>
      </c>
      <c r="E1381" s="10">
        <v>11432</v>
      </c>
    </row>
    <row r="1382" spans="2:5" s="8" customFormat="1" ht="30" x14ac:dyDescent="0.2">
      <c r="B1382" s="9" t="s">
        <v>277</v>
      </c>
      <c r="C1382" s="10">
        <v>138</v>
      </c>
      <c r="D1382" s="43">
        <f>SUM(E1382-C1382)/C1382*100</f>
        <v>0</v>
      </c>
      <c r="E1382" s="10">
        <v>138</v>
      </c>
    </row>
    <row r="1383" spans="2:5" s="8" customFormat="1" ht="15.75" x14ac:dyDescent="0.2">
      <c r="B1383" s="11" t="s">
        <v>273</v>
      </c>
      <c r="C1383" s="10"/>
      <c r="D1383" s="43"/>
      <c r="E1383" s="10"/>
    </row>
    <row r="1384" spans="2:5" s="8" customFormat="1" ht="15.75" x14ac:dyDescent="0.2">
      <c r="B1384" s="9" t="s">
        <v>278</v>
      </c>
      <c r="C1384" s="10">
        <v>234</v>
      </c>
      <c r="D1384" s="43">
        <f t="shared" ref="D1384:D1389" si="107">SUM(E1384-C1384)/C1384*100</f>
        <v>0</v>
      </c>
      <c r="E1384" s="10">
        <v>234</v>
      </c>
    </row>
    <row r="1385" spans="2:5" s="8" customFormat="1" ht="30" x14ac:dyDescent="0.2">
      <c r="B1385" s="9" t="s">
        <v>279</v>
      </c>
      <c r="C1385" s="10">
        <v>234</v>
      </c>
      <c r="D1385" s="43">
        <f t="shared" si="107"/>
        <v>0</v>
      </c>
      <c r="E1385" s="10">
        <v>234</v>
      </c>
    </row>
    <row r="1386" spans="2:5" s="8" customFormat="1" ht="30" x14ac:dyDescent="0.2">
      <c r="B1386" s="9" t="s">
        <v>280</v>
      </c>
      <c r="C1386" s="10">
        <v>462</v>
      </c>
      <c r="D1386" s="43">
        <f t="shared" si="107"/>
        <v>0</v>
      </c>
      <c r="E1386" s="10">
        <v>462</v>
      </c>
    </row>
    <row r="1387" spans="2:5" s="8" customFormat="1" ht="30" x14ac:dyDescent="0.2">
      <c r="B1387" s="9" t="s">
        <v>281</v>
      </c>
      <c r="C1387" s="10">
        <v>462</v>
      </c>
      <c r="D1387" s="43">
        <f t="shared" si="107"/>
        <v>0</v>
      </c>
      <c r="E1387" s="10">
        <v>462</v>
      </c>
    </row>
    <row r="1388" spans="2:5" s="8" customFormat="1" ht="18" customHeight="1" x14ac:dyDescent="0.2">
      <c r="B1388" s="9" t="s">
        <v>282</v>
      </c>
      <c r="C1388" s="10">
        <v>22859</v>
      </c>
      <c r="D1388" s="43">
        <f t="shared" si="107"/>
        <v>0</v>
      </c>
      <c r="E1388" s="10">
        <v>22859</v>
      </c>
    </row>
    <row r="1389" spans="2:5" s="8" customFormat="1" ht="15.75" x14ac:dyDescent="0.2">
      <c r="B1389" s="9" t="s">
        <v>283</v>
      </c>
      <c r="C1389" s="10">
        <v>138</v>
      </c>
      <c r="D1389" s="43">
        <f t="shared" si="107"/>
        <v>0</v>
      </c>
      <c r="E1389" s="10">
        <v>138</v>
      </c>
    </row>
    <row r="1390" spans="2:5" s="8" customFormat="1" ht="30" x14ac:dyDescent="0.2">
      <c r="B1390" s="11" t="s">
        <v>284</v>
      </c>
      <c r="C1390" s="10"/>
      <c r="D1390" s="43"/>
      <c r="E1390" s="10"/>
    </row>
    <row r="1391" spans="2:5" s="8" customFormat="1" ht="15.75" x14ac:dyDescent="0.2">
      <c r="B1391" s="11" t="s">
        <v>269</v>
      </c>
      <c r="C1391" s="10"/>
      <c r="D1391" s="43"/>
      <c r="E1391" s="10"/>
    </row>
    <row r="1392" spans="2:5" s="8" customFormat="1" ht="15.75" x14ac:dyDescent="0.2">
      <c r="B1392" s="9" t="s">
        <v>270</v>
      </c>
      <c r="C1392" s="10">
        <v>462</v>
      </c>
      <c r="D1392" s="43">
        <f>SUM(E1392-C1392)/C1392*100</f>
        <v>0</v>
      </c>
      <c r="E1392" s="10">
        <v>462</v>
      </c>
    </row>
    <row r="1393" spans="2:5" s="8" customFormat="1" ht="15.75" x14ac:dyDescent="0.2">
      <c r="B1393" s="9" t="s">
        <v>271</v>
      </c>
      <c r="C1393" s="10">
        <v>11432</v>
      </c>
      <c r="D1393" s="43">
        <f>SUM(E1393-C1393)/C1393*100</f>
        <v>0</v>
      </c>
      <c r="E1393" s="10">
        <v>11432</v>
      </c>
    </row>
    <row r="1394" spans="2:5" s="8" customFormat="1" ht="30" x14ac:dyDescent="0.2">
      <c r="B1394" s="9" t="s">
        <v>277</v>
      </c>
      <c r="C1394" s="10">
        <v>138</v>
      </c>
      <c r="D1394" s="43">
        <f>SUM(E1394-C1394)/C1394*100</f>
        <v>0</v>
      </c>
      <c r="E1394" s="10">
        <v>138</v>
      </c>
    </row>
    <row r="1395" spans="2:5" s="8" customFormat="1" ht="15.75" x14ac:dyDescent="0.2">
      <c r="B1395" s="11" t="s">
        <v>273</v>
      </c>
      <c r="C1395" s="10"/>
      <c r="D1395" s="43"/>
      <c r="E1395" s="10"/>
    </row>
    <row r="1396" spans="2:5" s="8" customFormat="1" ht="30" x14ac:dyDescent="0.2">
      <c r="B1396" s="9" t="s">
        <v>285</v>
      </c>
      <c r="C1396" s="10">
        <v>96</v>
      </c>
      <c r="D1396" s="43">
        <f t="shared" ref="D1396:D1401" si="108">SUM(E1396-C1396)/C1396*100</f>
        <v>0</v>
      </c>
      <c r="E1396" s="10">
        <v>96</v>
      </c>
    </row>
    <row r="1397" spans="2:5" s="8" customFormat="1" ht="30" x14ac:dyDescent="0.2">
      <c r="B1397" s="9" t="s">
        <v>286</v>
      </c>
      <c r="C1397" s="10">
        <v>462</v>
      </c>
      <c r="D1397" s="43">
        <f t="shared" si="108"/>
        <v>0</v>
      </c>
      <c r="E1397" s="10">
        <v>462</v>
      </c>
    </row>
    <row r="1398" spans="2:5" s="8" customFormat="1" ht="30" x14ac:dyDescent="0.2">
      <c r="B1398" s="9" t="s">
        <v>287</v>
      </c>
      <c r="C1398" s="10">
        <v>462</v>
      </c>
      <c r="D1398" s="43">
        <f t="shared" si="108"/>
        <v>0</v>
      </c>
      <c r="E1398" s="10">
        <v>462</v>
      </c>
    </row>
    <row r="1399" spans="2:5" s="8" customFormat="1" ht="15.75" x14ac:dyDescent="0.2">
      <c r="B1399" s="9" t="s">
        <v>288</v>
      </c>
      <c r="C1399" s="10">
        <v>462</v>
      </c>
      <c r="D1399" s="43">
        <f t="shared" si="108"/>
        <v>0</v>
      </c>
      <c r="E1399" s="10">
        <v>462</v>
      </c>
    </row>
    <row r="1400" spans="2:5" s="8" customFormat="1" ht="15.75" x14ac:dyDescent="0.2">
      <c r="B1400" s="9" t="s">
        <v>289</v>
      </c>
      <c r="C1400" s="10">
        <v>22859</v>
      </c>
      <c r="D1400" s="43">
        <f t="shared" si="108"/>
        <v>0</v>
      </c>
      <c r="E1400" s="10">
        <v>22859</v>
      </c>
    </row>
    <row r="1401" spans="2:5" s="8" customFormat="1" ht="15.75" x14ac:dyDescent="0.2">
      <c r="B1401" s="9" t="s">
        <v>283</v>
      </c>
      <c r="C1401" s="10">
        <v>138</v>
      </c>
      <c r="D1401" s="43">
        <f t="shared" si="108"/>
        <v>0</v>
      </c>
      <c r="E1401" s="10">
        <v>138</v>
      </c>
    </row>
    <row r="1402" spans="2:5" s="8" customFormat="1" ht="30" x14ac:dyDescent="0.2">
      <c r="B1402" s="11" t="s">
        <v>290</v>
      </c>
      <c r="C1402" s="10"/>
      <c r="D1402" s="43"/>
      <c r="E1402" s="10"/>
    </row>
    <row r="1403" spans="2:5" s="8" customFormat="1" ht="30" x14ac:dyDescent="0.2">
      <c r="B1403" s="9" t="s">
        <v>285</v>
      </c>
      <c r="C1403" s="10">
        <v>96</v>
      </c>
      <c r="D1403" s="43">
        <f>SUM(E1403-C1403)/C1403*100</f>
        <v>0</v>
      </c>
      <c r="E1403" s="10">
        <v>96</v>
      </c>
    </row>
    <row r="1404" spans="2:5" s="8" customFormat="1" ht="15.75" x14ac:dyDescent="0.2">
      <c r="B1404" s="9" t="s">
        <v>291</v>
      </c>
      <c r="C1404" s="10">
        <v>2580</v>
      </c>
      <c r="D1404" s="43">
        <f>SUM(E1404-C1404)/C1404*100</f>
        <v>0</v>
      </c>
      <c r="E1404" s="10">
        <v>2580</v>
      </c>
    </row>
    <row r="1405" spans="2:5" s="8" customFormat="1" ht="30" x14ac:dyDescent="0.2">
      <c r="B1405" s="11" t="s">
        <v>292</v>
      </c>
      <c r="C1405" s="10"/>
      <c r="D1405" s="43"/>
      <c r="E1405" s="10"/>
    </row>
    <row r="1406" spans="2:5" s="8" customFormat="1" ht="15.75" x14ac:dyDescent="0.2">
      <c r="B1406" s="9" t="s">
        <v>293</v>
      </c>
      <c r="C1406" s="10">
        <v>462</v>
      </c>
      <c r="D1406" s="43">
        <f>SUM(E1406-C1406)/C1406*100</f>
        <v>0</v>
      </c>
      <c r="E1406" s="10">
        <v>462</v>
      </c>
    </row>
    <row r="1407" spans="2:5" s="8" customFormat="1" ht="15.75" x14ac:dyDescent="0.2">
      <c r="B1407" s="9" t="s">
        <v>294</v>
      </c>
      <c r="C1407" s="10">
        <v>22859</v>
      </c>
      <c r="D1407" s="43">
        <f>SUM(E1407-C1407)/C1407*100</f>
        <v>0</v>
      </c>
      <c r="E1407" s="10">
        <v>22859</v>
      </c>
    </row>
    <row r="1408" spans="2:5" s="8" customFormat="1" ht="30" x14ac:dyDescent="0.2">
      <c r="B1408" s="9" t="s">
        <v>295</v>
      </c>
      <c r="C1408" s="10">
        <v>138</v>
      </c>
      <c r="D1408" s="43">
        <f>SUM(E1408-C1408)/C1408*100</f>
        <v>0</v>
      </c>
      <c r="E1408" s="10">
        <v>138</v>
      </c>
    </row>
    <row r="1409" spans="2:5" s="8" customFormat="1" ht="30" x14ac:dyDescent="0.2">
      <c r="B1409" s="11" t="s">
        <v>904</v>
      </c>
      <c r="C1409" s="10"/>
      <c r="D1409" s="43"/>
      <c r="E1409" s="10"/>
    </row>
    <row r="1410" spans="2:5" s="8" customFormat="1" ht="15.75" x14ac:dyDescent="0.2">
      <c r="B1410" s="9" t="s">
        <v>905</v>
      </c>
      <c r="C1410" s="10">
        <v>206</v>
      </c>
      <c r="D1410" s="43">
        <f>SUM(E1410-C1410)/C1410*100</f>
        <v>0</v>
      </c>
      <c r="E1410" s="10">
        <v>206</v>
      </c>
    </row>
    <row r="1411" spans="2:5" s="8" customFormat="1" ht="15.75" x14ac:dyDescent="0.2">
      <c r="B1411" s="9" t="s">
        <v>296</v>
      </c>
      <c r="C1411" s="10">
        <v>407</v>
      </c>
      <c r="D1411" s="43">
        <f>SUM(E1411-C1411)/C1411*100</f>
        <v>0</v>
      </c>
      <c r="E1411" s="10">
        <v>407</v>
      </c>
    </row>
    <row r="1412" spans="2:5" s="8" customFormat="1" ht="30" x14ac:dyDescent="0.2">
      <c r="B1412" s="15" t="s">
        <v>906</v>
      </c>
      <c r="C1412" s="10"/>
      <c r="D1412" s="43"/>
      <c r="E1412" s="10"/>
    </row>
    <row r="1413" spans="2:5" s="8" customFormat="1" ht="30" x14ac:dyDescent="0.2">
      <c r="B1413" s="9" t="s">
        <v>907</v>
      </c>
      <c r="C1413" s="10">
        <v>206</v>
      </c>
      <c r="D1413" s="43">
        <f>SUM(E1413-C1413)/C1413*100</f>
        <v>0</v>
      </c>
      <c r="E1413" s="10">
        <v>206</v>
      </c>
    </row>
    <row r="1414" spans="2:5" s="8" customFormat="1" ht="15.75" x14ac:dyDescent="0.2">
      <c r="B1414" s="15" t="s">
        <v>297</v>
      </c>
      <c r="C1414" s="10"/>
      <c r="D1414" s="43"/>
      <c r="E1414" s="10"/>
    </row>
    <row r="1415" spans="2:5" s="8" customFormat="1" ht="15.75" x14ac:dyDescent="0.2">
      <c r="B1415" s="9" t="s">
        <v>298</v>
      </c>
      <c r="C1415" s="10">
        <v>234</v>
      </c>
      <c r="D1415" s="43">
        <f>SUM(E1415-C1415)/C1415*100</f>
        <v>0</v>
      </c>
      <c r="E1415" s="10">
        <v>234</v>
      </c>
    </row>
    <row r="1416" spans="2:5" s="8" customFormat="1" ht="30" x14ac:dyDescent="0.2">
      <c r="B1416" s="11" t="s">
        <v>299</v>
      </c>
      <c r="C1416" s="10"/>
      <c r="D1416" s="43"/>
      <c r="E1416" s="10"/>
    </row>
    <row r="1417" spans="2:5" s="8" customFormat="1" ht="15.75" x14ac:dyDescent="0.2">
      <c r="B1417" s="9" t="s">
        <v>300</v>
      </c>
      <c r="C1417" s="10">
        <v>508</v>
      </c>
      <c r="D1417" s="43">
        <f>SUM(E1417-C1417)/C1417*100</f>
        <v>0</v>
      </c>
      <c r="E1417" s="10">
        <v>508</v>
      </c>
    </row>
    <row r="1418" spans="2:5" s="8" customFormat="1" ht="15.75" x14ac:dyDescent="0.2">
      <c r="B1418" s="9" t="s">
        <v>301</v>
      </c>
      <c r="C1418" s="10">
        <v>38070</v>
      </c>
      <c r="D1418" s="43">
        <f>SUM(E1418-C1418)/C1418*100</f>
        <v>0</v>
      </c>
      <c r="E1418" s="10">
        <v>38070</v>
      </c>
    </row>
    <row r="1419" spans="2:5" s="8" customFormat="1" ht="30" x14ac:dyDescent="0.2">
      <c r="B1419" s="9" t="s">
        <v>302</v>
      </c>
      <c r="C1419" s="10">
        <v>151</v>
      </c>
      <c r="D1419" s="43">
        <f>SUM(E1419-C1419)/C1419*100</f>
        <v>0</v>
      </c>
      <c r="E1419" s="10">
        <v>151</v>
      </c>
    </row>
    <row r="1420" spans="2:5" s="8" customFormat="1" ht="30" x14ac:dyDescent="0.2">
      <c r="B1420" s="11" t="s">
        <v>303</v>
      </c>
      <c r="C1420" s="10"/>
      <c r="D1420" s="43"/>
      <c r="E1420" s="10"/>
    </row>
    <row r="1421" spans="2:5" s="8" customFormat="1" ht="15.75" x14ac:dyDescent="0.2">
      <c r="B1421" s="9" t="s">
        <v>304</v>
      </c>
      <c r="C1421" s="10">
        <v>257</v>
      </c>
      <c r="D1421" s="43">
        <f>SUM(E1421-C1421)/C1421*100</f>
        <v>0</v>
      </c>
      <c r="E1421" s="10">
        <v>257</v>
      </c>
    </row>
    <row r="1422" spans="2:5" s="8" customFormat="1" ht="15.75" x14ac:dyDescent="0.2">
      <c r="B1422" s="9" t="s">
        <v>305</v>
      </c>
      <c r="C1422" s="10">
        <v>38520</v>
      </c>
      <c r="D1422" s="43">
        <f>SUM(E1422-C1422)/C1422*100</f>
        <v>0</v>
      </c>
      <c r="E1422" s="10">
        <v>38520</v>
      </c>
    </row>
    <row r="1423" spans="2:5" s="8" customFormat="1" ht="30" x14ac:dyDescent="0.2">
      <c r="B1423" s="38" t="s">
        <v>613</v>
      </c>
      <c r="C1423" s="10">
        <v>151</v>
      </c>
      <c r="D1423" s="43">
        <f>SUM(E1423-C1423)/C1423*100</f>
        <v>0</v>
      </c>
      <c r="E1423" s="10">
        <v>151</v>
      </c>
    </row>
    <row r="1424" spans="2:5" s="8" customFormat="1" ht="30" x14ac:dyDescent="0.2">
      <c r="B1424" s="38" t="s">
        <v>614</v>
      </c>
      <c r="C1424" s="10">
        <v>234</v>
      </c>
      <c r="D1424" s="43">
        <f>SUM(E1424-C1424)/C1424*100</f>
        <v>0</v>
      </c>
      <c r="E1424" s="10">
        <v>234</v>
      </c>
    </row>
    <row r="1425" spans="2:5" s="8" customFormat="1" ht="30" x14ac:dyDescent="0.2">
      <c r="B1425" s="11" t="s">
        <v>908</v>
      </c>
      <c r="C1425" s="10"/>
      <c r="D1425" s="43"/>
      <c r="E1425" s="10"/>
    </row>
    <row r="1426" spans="2:5" s="8" customFormat="1" ht="30" x14ac:dyDescent="0.2">
      <c r="B1426" s="9" t="s">
        <v>909</v>
      </c>
      <c r="C1426" s="10">
        <v>462</v>
      </c>
      <c r="D1426" s="43">
        <f>SUM(E1426-C1426)/C1426*100</f>
        <v>0</v>
      </c>
      <c r="E1426" s="10">
        <v>462</v>
      </c>
    </row>
    <row r="1427" spans="2:5" s="8" customFormat="1" ht="30" x14ac:dyDescent="0.2">
      <c r="B1427" s="9" t="s">
        <v>910</v>
      </c>
      <c r="C1427" s="10">
        <v>22859</v>
      </c>
      <c r="D1427" s="43">
        <f>SUM(E1427-C1427)/C1427*100</f>
        <v>0</v>
      </c>
      <c r="E1427" s="10">
        <v>22859</v>
      </c>
    </row>
    <row r="1428" spans="2:5" s="8" customFormat="1" ht="30" x14ac:dyDescent="0.2">
      <c r="B1428" s="9" t="s">
        <v>911</v>
      </c>
      <c r="C1428" s="10">
        <v>138</v>
      </c>
      <c r="D1428" s="43">
        <f>SUM(E1428-C1428)/C1428*100</f>
        <v>0</v>
      </c>
      <c r="E1428" s="10">
        <v>138</v>
      </c>
    </row>
    <row r="1429" spans="2:5" s="8" customFormat="1" ht="15.75" x14ac:dyDescent="0.2">
      <c r="B1429" s="11" t="s">
        <v>306</v>
      </c>
      <c r="C1429" s="10"/>
      <c r="D1429" s="43"/>
      <c r="E1429" s="10"/>
    </row>
    <row r="1430" spans="2:5" s="8" customFormat="1" ht="15.75" x14ac:dyDescent="0.2">
      <c r="B1430" s="9" t="s">
        <v>304</v>
      </c>
      <c r="C1430" s="10">
        <v>234</v>
      </c>
      <c r="D1430" s="43">
        <f>SUM(E1430-C1430)/C1430*100</f>
        <v>0</v>
      </c>
      <c r="E1430" s="10">
        <v>234</v>
      </c>
    </row>
    <row r="1431" spans="2:5" s="8" customFormat="1" ht="15.75" x14ac:dyDescent="0.2">
      <c r="B1431" s="9" t="s">
        <v>305</v>
      </c>
      <c r="C1431" s="10">
        <v>34934</v>
      </c>
      <c r="D1431" s="43">
        <f>SUM(E1431-C1431)/C1431*100</f>
        <v>0</v>
      </c>
      <c r="E1431" s="10">
        <v>34934</v>
      </c>
    </row>
    <row r="1432" spans="2:5" s="8" customFormat="1" ht="30" x14ac:dyDescent="0.2">
      <c r="B1432" s="9" t="s">
        <v>307</v>
      </c>
      <c r="C1432" s="10">
        <v>138</v>
      </c>
      <c r="D1432" s="43">
        <f>SUM(E1432-C1432)/C1432*100</f>
        <v>0</v>
      </c>
      <c r="E1432" s="10">
        <v>138</v>
      </c>
    </row>
    <row r="1433" spans="2:5" s="8" customFormat="1" ht="30" x14ac:dyDescent="0.2">
      <c r="B1433" s="9" t="s">
        <v>308</v>
      </c>
      <c r="C1433" s="10">
        <v>462</v>
      </c>
      <c r="D1433" s="43">
        <f>SUM(E1433-C1433)/C1433*100</f>
        <v>0</v>
      </c>
      <c r="E1433" s="10">
        <v>462</v>
      </c>
    </row>
    <row r="1434" spans="2:5" s="8" customFormat="1" ht="31.5" x14ac:dyDescent="0.2">
      <c r="B1434" s="7" t="s">
        <v>615</v>
      </c>
      <c r="C1434" s="10"/>
      <c r="D1434" s="43"/>
      <c r="E1434" s="10"/>
    </row>
    <row r="1435" spans="2:5" s="8" customFormat="1" ht="15.75" x14ac:dyDescent="0.2">
      <c r="B1435" s="9" t="s">
        <v>309</v>
      </c>
      <c r="C1435" s="10">
        <v>132</v>
      </c>
      <c r="D1435" s="43">
        <f>SUM(E1435-C1435)/C1435*100</f>
        <v>0</v>
      </c>
      <c r="E1435" s="10">
        <v>132</v>
      </c>
    </row>
    <row r="1436" spans="2:5" s="8" customFormat="1" ht="30" x14ac:dyDescent="0.2">
      <c r="B1436" s="9" t="s">
        <v>310</v>
      </c>
      <c r="C1436" s="10">
        <v>132</v>
      </c>
      <c r="D1436" s="43">
        <f>SUM(E1436-C1436)/C1436*100</f>
        <v>0</v>
      </c>
      <c r="E1436" s="10">
        <v>132</v>
      </c>
    </row>
    <row r="1437" spans="2:5" s="8" customFormat="1" ht="15.75" x14ac:dyDescent="0.2">
      <c r="B1437" s="9" t="s">
        <v>311</v>
      </c>
      <c r="C1437" s="10">
        <v>462</v>
      </c>
      <c r="D1437" s="43">
        <f>SUM(E1437-C1437)/C1437*100</f>
        <v>0</v>
      </c>
      <c r="E1437" s="10">
        <v>462</v>
      </c>
    </row>
    <row r="1438" spans="2:5" s="8" customFormat="1" ht="15.75" x14ac:dyDescent="0.2">
      <c r="B1438" s="7" t="s">
        <v>627</v>
      </c>
      <c r="C1438" s="10"/>
      <c r="D1438" s="43"/>
      <c r="E1438" s="10"/>
    </row>
    <row r="1439" spans="2:5" s="8" customFormat="1" ht="15.75" x14ac:dyDescent="0.2">
      <c r="B1439" s="36" t="s">
        <v>892</v>
      </c>
      <c r="C1439" s="10"/>
      <c r="D1439" s="43"/>
      <c r="E1439" s="10"/>
    </row>
    <row r="1440" spans="2:5" s="8" customFormat="1" ht="15.75" x14ac:dyDescent="0.2">
      <c r="B1440" s="71" t="s">
        <v>878</v>
      </c>
      <c r="C1440" s="10"/>
      <c r="D1440" s="43"/>
      <c r="E1440" s="10"/>
    </row>
    <row r="1441" spans="2:5" s="8" customFormat="1" ht="15.75" customHeight="1" x14ac:dyDescent="0.2">
      <c r="B1441" s="72" t="s">
        <v>958</v>
      </c>
      <c r="C1441" s="10">
        <v>100</v>
      </c>
      <c r="D1441" s="81"/>
      <c r="E1441" s="10">
        <v>100</v>
      </c>
    </row>
    <row r="1442" spans="2:5" s="8" customFormat="1" ht="15.75" x14ac:dyDescent="0.2">
      <c r="B1442" s="72" t="s">
        <v>879</v>
      </c>
      <c r="C1442" s="10">
        <v>200</v>
      </c>
      <c r="D1442" s="43">
        <f t="shared" ref="D1442:D1483" si="109">SUM(E1442-C1442)/C1442*100</f>
        <v>0</v>
      </c>
      <c r="E1442" s="10">
        <v>200</v>
      </c>
    </row>
    <row r="1443" spans="2:5" s="8" customFormat="1" ht="15.75" x14ac:dyDescent="0.2">
      <c r="B1443" s="72" t="s">
        <v>880</v>
      </c>
      <c r="C1443" s="10">
        <v>300</v>
      </c>
      <c r="D1443" s="43">
        <f t="shared" si="109"/>
        <v>0</v>
      </c>
      <c r="E1443" s="10">
        <v>300</v>
      </c>
    </row>
    <row r="1444" spans="2:5" s="8" customFormat="1" ht="15.75" x14ac:dyDescent="0.2">
      <c r="B1444" s="72" t="s">
        <v>881</v>
      </c>
      <c r="C1444" s="10">
        <v>500</v>
      </c>
      <c r="D1444" s="43">
        <f t="shared" si="109"/>
        <v>0</v>
      </c>
      <c r="E1444" s="10">
        <v>500</v>
      </c>
    </row>
    <row r="1445" spans="2:5" s="8" customFormat="1" ht="15.75" x14ac:dyDescent="0.2">
      <c r="B1445" s="72" t="s">
        <v>882</v>
      </c>
      <c r="C1445" s="10" t="s">
        <v>955</v>
      </c>
      <c r="D1445" s="43">
        <v>0</v>
      </c>
      <c r="E1445" s="10" t="s">
        <v>955</v>
      </c>
    </row>
    <row r="1446" spans="2:5" s="8" customFormat="1" ht="15.75" x14ac:dyDescent="0.2">
      <c r="B1446" s="72" t="s">
        <v>883</v>
      </c>
      <c r="C1446" s="10" t="s">
        <v>955</v>
      </c>
      <c r="D1446" s="43">
        <v>0</v>
      </c>
      <c r="E1446" s="10" t="s">
        <v>955</v>
      </c>
    </row>
    <row r="1447" spans="2:5" s="8" customFormat="1" ht="15.75" x14ac:dyDescent="0.2">
      <c r="B1447" s="71" t="s">
        <v>884</v>
      </c>
      <c r="C1447" s="10"/>
      <c r="D1447" s="43"/>
      <c r="E1447" s="10"/>
    </row>
    <row r="1448" spans="2:5" s="8" customFormat="1" ht="15.75" x14ac:dyDescent="0.2">
      <c r="B1448" s="72" t="s">
        <v>885</v>
      </c>
      <c r="C1448" s="10">
        <v>300</v>
      </c>
      <c r="D1448" s="43">
        <f t="shared" si="109"/>
        <v>0</v>
      </c>
      <c r="E1448" s="10">
        <v>300</v>
      </c>
    </row>
    <row r="1449" spans="2:5" s="8" customFormat="1" ht="30" x14ac:dyDescent="0.2">
      <c r="B1449" s="72" t="s">
        <v>886</v>
      </c>
      <c r="C1449" s="10">
        <v>500</v>
      </c>
      <c r="D1449" s="43">
        <f t="shared" si="109"/>
        <v>0</v>
      </c>
      <c r="E1449" s="10">
        <v>500</v>
      </c>
    </row>
    <row r="1450" spans="2:5" s="8" customFormat="1" ht="30" x14ac:dyDescent="0.2">
      <c r="B1450" s="72" t="s">
        <v>887</v>
      </c>
      <c r="C1450" s="10" t="s">
        <v>955</v>
      </c>
      <c r="D1450" s="43">
        <v>0</v>
      </c>
      <c r="E1450" s="10" t="s">
        <v>955</v>
      </c>
    </row>
    <row r="1451" spans="2:5" s="8" customFormat="1" ht="15.75" x14ac:dyDescent="0.2">
      <c r="B1451" s="36" t="s">
        <v>894</v>
      </c>
      <c r="C1451" s="10"/>
      <c r="D1451" s="43"/>
      <c r="E1451" s="10"/>
    </row>
    <row r="1452" spans="2:5" s="8" customFormat="1" ht="15.75" x14ac:dyDescent="0.2">
      <c r="B1452" s="71" t="s">
        <v>878</v>
      </c>
      <c r="C1452" s="10"/>
      <c r="D1452" s="43"/>
      <c r="E1452" s="10"/>
    </row>
    <row r="1453" spans="2:5" s="8" customFormat="1" ht="15.75" customHeight="1" x14ac:dyDescent="0.2">
      <c r="B1453" s="72" t="s">
        <v>958</v>
      </c>
      <c r="C1453" s="10">
        <v>140</v>
      </c>
      <c r="D1453" s="81"/>
      <c r="E1453" s="10">
        <v>140</v>
      </c>
    </row>
    <row r="1454" spans="2:5" s="8" customFormat="1" ht="15.75" x14ac:dyDescent="0.2">
      <c r="B1454" s="72" t="s">
        <v>879</v>
      </c>
      <c r="C1454" s="10">
        <v>400</v>
      </c>
      <c r="D1454" s="43">
        <f t="shared" si="109"/>
        <v>0</v>
      </c>
      <c r="E1454" s="10">
        <v>400</v>
      </c>
    </row>
    <row r="1455" spans="2:5" s="8" customFormat="1" ht="15.75" x14ac:dyDescent="0.2">
      <c r="B1455" s="72" t="s">
        <v>880</v>
      </c>
      <c r="C1455" s="10">
        <v>400</v>
      </c>
      <c r="D1455" s="43">
        <v>0</v>
      </c>
      <c r="E1455" s="10">
        <v>400</v>
      </c>
    </row>
    <row r="1456" spans="2:5" s="8" customFormat="1" ht="15.75" x14ac:dyDescent="0.2">
      <c r="B1456" s="72" t="s">
        <v>881</v>
      </c>
      <c r="C1456" s="10">
        <v>650</v>
      </c>
      <c r="D1456" s="43">
        <f t="shared" si="109"/>
        <v>0</v>
      </c>
      <c r="E1456" s="10">
        <v>650</v>
      </c>
    </row>
    <row r="1457" spans="2:5" s="8" customFormat="1" ht="15.75" x14ac:dyDescent="0.2">
      <c r="B1457" s="72" t="s">
        <v>882</v>
      </c>
      <c r="C1457" s="10" t="s">
        <v>955</v>
      </c>
      <c r="D1457" s="43">
        <v>0</v>
      </c>
      <c r="E1457" s="10" t="s">
        <v>955</v>
      </c>
    </row>
    <row r="1458" spans="2:5" s="8" customFormat="1" ht="15.75" x14ac:dyDescent="0.2">
      <c r="B1458" s="72" t="s">
        <v>883</v>
      </c>
      <c r="C1458" s="10" t="s">
        <v>955</v>
      </c>
      <c r="D1458" s="43">
        <v>0</v>
      </c>
      <c r="E1458" s="10" t="s">
        <v>955</v>
      </c>
    </row>
    <row r="1459" spans="2:5" s="8" customFormat="1" ht="15.75" x14ac:dyDescent="0.2">
      <c r="B1459" s="71" t="s">
        <v>884</v>
      </c>
      <c r="C1459" s="10"/>
      <c r="D1459" s="43"/>
      <c r="E1459" s="10"/>
    </row>
    <row r="1460" spans="2:5" s="8" customFormat="1" ht="15.75" x14ac:dyDescent="0.2">
      <c r="B1460" s="72" t="s">
        <v>885</v>
      </c>
      <c r="C1460" s="10" t="s">
        <v>893</v>
      </c>
      <c r="D1460" s="43">
        <v>0</v>
      </c>
      <c r="E1460" s="10" t="s">
        <v>893</v>
      </c>
    </row>
    <row r="1461" spans="2:5" s="8" customFormat="1" ht="30" x14ac:dyDescent="0.2">
      <c r="B1461" s="72" t="s">
        <v>886</v>
      </c>
      <c r="C1461" s="10">
        <v>650</v>
      </c>
      <c r="D1461" s="43">
        <f t="shared" si="109"/>
        <v>0</v>
      </c>
      <c r="E1461" s="10">
        <v>650</v>
      </c>
    </row>
    <row r="1462" spans="2:5" s="8" customFormat="1" ht="30" x14ac:dyDescent="0.2">
      <c r="B1462" s="72" t="s">
        <v>887</v>
      </c>
      <c r="C1462" s="10" t="s">
        <v>955</v>
      </c>
      <c r="D1462" s="43">
        <v>0</v>
      </c>
      <c r="E1462" s="10" t="s">
        <v>955</v>
      </c>
    </row>
    <row r="1463" spans="2:5" s="8" customFormat="1" ht="15.75" x14ac:dyDescent="0.2">
      <c r="B1463" s="36" t="s">
        <v>895</v>
      </c>
      <c r="C1463" s="10"/>
      <c r="D1463" s="43"/>
      <c r="E1463" s="10"/>
    </row>
    <row r="1464" spans="2:5" s="8" customFormat="1" ht="15.75" x14ac:dyDescent="0.2">
      <c r="B1464" s="71" t="s">
        <v>878</v>
      </c>
      <c r="C1464" s="10"/>
      <c r="D1464" s="43"/>
      <c r="E1464" s="10"/>
    </row>
    <row r="1465" spans="2:5" s="8" customFormat="1" ht="15.75" customHeight="1" x14ac:dyDescent="0.2">
      <c r="B1465" s="72" t="s">
        <v>958</v>
      </c>
      <c r="C1465" s="10" t="s">
        <v>896</v>
      </c>
      <c r="D1465" s="81"/>
      <c r="E1465" s="10" t="s">
        <v>896</v>
      </c>
    </row>
    <row r="1466" spans="2:5" s="8" customFormat="1" ht="15.75" x14ac:dyDescent="0.2">
      <c r="B1466" s="72" t="s">
        <v>879</v>
      </c>
      <c r="C1466" s="10" t="s">
        <v>896</v>
      </c>
      <c r="D1466" s="43">
        <v>0</v>
      </c>
      <c r="E1466" s="10" t="s">
        <v>896</v>
      </c>
    </row>
    <row r="1467" spans="2:5" s="8" customFormat="1" ht="15.75" x14ac:dyDescent="0.2">
      <c r="B1467" s="72" t="s">
        <v>880</v>
      </c>
      <c r="C1467" s="10" t="s">
        <v>896</v>
      </c>
      <c r="D1467" s="43">
        <v>0</v>
      </c>
      <c r="E1467" s="10" t="s">
        <v>896</v>
      </c>
    </row>
    <row r="1468" spans="2:5" s="8" customFormat="1" ht="15.75" x14ac:dyDescent="0.2">
      <c r="B1468" s="72" t="s">
        <v>881</v>
      </c>
      <c r="C1468" s="10" t="s">
        <v>896</v>
      </c>
      <c r="D1468" s="43">
        <v>0</v>
      </c>
      <c r="E1468" s="10" t="s">
        <v>896</v>
      </c>
    </row>
    <row r="1469" spans="2:5" s="8" customFormat="1" ht="15.75" x14ac:dyDescent="0.2">
      <c r="B1469" s="72" t="s">
        <v>882</v>
      </c>
      <c r="C1469" s="10" t="s">
        <v>896</v>
      </c>
      <c r="D1469" s="43">
        <v>0</v>
      </c>
      <c r="E1469" s="10" t="s">
        <v>896</v>
      </c>
    </row>
    <row r="1470" spans="2:5" s="8" customFormat="1" ht="15.75" x14ac:dyDescent="0.2">
      <c r="B1470" s="72" t="s">
        <v>883</v>
      </c>
      <c r="C1470" s="10" t="s">
        <v>896</v>
      </c>
      <c r="D1470" s="43">
        <v>0</v>
      </c>
      <c r="E1470" s="10" t="s">
        <v>896</v>
      </c>
    </row>
    <row r="1471" spans="2:5" s="8" customFormat="1" ht="15.75" x14ac:dyDescent="0.2">
      <c r="B1471" s="71" t="s">
        <v>884</v>
      </c>
      <c r="C1471" s="10"/>
      <c r="D1471" s="43"/>
      <c r="E1471" s="10"/>
    </row>
    <row r="1472" spans="2:5" s="8" customFormat="1" ht="15.75" x14ac:dyDescent="0.2">
      <c r="B1472" s="72" t="s">
        <v>885</v>
      </c>
      <c r="C1472" s="10" t="s">
        <v>896</v>
      </c>
      <c r="D1472" s="43">
        <v>0</v>
      </c>
      <c r="E1472" s="10" t="s">
        <v>896</v>
      </c>
    </row>
    <row r="1473" spans="2:5" s="8" customFormat="1" ht="30" x14ac:dyDescent="0.2">
      <c r="B1473" s="72" t="s">
        <v>886</v>
      </c>
      <c r="C1473" s="10" t="s">
        <v>896</v>
      </c>
      <c r="D1473" s="43">
        <v>0</v>
      </c>
      <c r="E1473" s="10" t="s">
        <v>896</v>
      </c>
    </row>
    <row r="1474" spans="2:5" s="8" customFormat="1" ht="30" x14ac:dyDescent="0.2">
      <c r="B1474" s="72" t="s">
        <v>887</v>
      </c>
      <c r="C1474" s="10" t="s">
        <v>896</v>
      </c>
      <c r="D1474" s="43">
        <v>0</v>
      </c>
      <c r="E1474" s="10" t="s">
        <v>896</v>
      </c>
    </row>
    <row r="1475" spans="2:5" s="8" customFormat="1" ht="15.75" x14ac:dyDescent="0.2">
      <c r="B1475" s="73" t="s">
        <v>912</v>
      </c>
      <c r="C1475" s="10">
        <v>85</v>
      </c>
      <c r="D1475" s="43">
        <f t="shared" si="109"/>
        <v>0</v>
      </c>
      <c r="E1475" s="10">
        <v>85</v>
      </c>
    </row>
    <row r="1476" spans="2:5" s="8" customFormat="1" ht="15.75" x14ac:dyDescent="0.2">
      <c r="B1476" s="73" t="s">
        <v>897</v>
      </c>
      <c r="C1476" s="10">
        <v>100</v>
      </c>
      <c r="D1476" s="43">
        <f t="shared" si="109"/>
        <v>0</v>
      </c>
      <c r="E1476" s="10">
        <v>100</v>
      </c>
    </row>
    <row r="1477" spans="2:5" s="8" customFormat="1" ht="15.75" x14ac:dyDescent="0.2">
      <c r="B1477" s="73" t="s">
        <v>898</v>
      </c>
      <c r="C1477" s="10">
        <v>150</v>
      </c>
      <c r="D1477" s="43">
        <f t="shared" si="109"/>
        <v>0</v>
      </c>
      <c r="E1477" s="10">
        <v>150</v>
      </c>
    </row>
    <row r="1478" spans="2:5" s="8" customFormat="1" ht="15.75" x14ac:dyDescent="0.2">
      <c r="B1478" s="7" t="s">
        <v>888</v>
      </c>
      <c r="C1478" s="10"/>
      <c r="D1478" s="43"/>
      <c r="E1478" s="10"/>
    </row>
    <row r="1479" spans="2:5" s="8" customFormat="1" ht="45" x14ac:dyDescent="0.2">
      <c r="B1479" s="9" t="s">
        <v>889</v>
      </c>
      <c r="C1479" s="10">
        <v>100</v>
      </c>
      <c r="D1479" s="43">
        <f t="shared" si="109"/>
        <v>0</v>
      </c>
      <c r="E1479" s="10">
        <v>100</v>
      </c>
    </row>
    <row r="1480" spans="2:5" s="8" customFormat="1" ht="15.75" x14ac:dyDescent="0.2">
      <c r="B1480" s="9" t="s">
        <v>890</v>
      </c>
      <c r="C1480" s="10"/>
      <c r="D1480" s="43"/>
      <c r="E1480" s="10"/>
    </row>
    <row r="1481" spans="2:5" s="8" customFormat="1" ht="15.75" x14ac:dyDescent="0.2">
      <c r="B1481" s="37" t="s">
        <v>956</v>
      </c>
      <c r="C1481" s="10">
        <v>700</v>
      </c>
      <c r="D1481" s="43">
        <f t="shared" si="109"/>
        <v>0</v>
      </c>
      <c r="E1481" s="10">
        <v>700</v>
      </c>
    </row>
    <row r="1482" spans="2:5" s="8" customFormat="1" ht="15.75" x14ac:dyDescent="0.2">
      <c r="B1482" s="37" t="s">
        <v>957</v>
      </c>
      <c r="C1482" s="10">
        <v>600</v>
      </c>
      <c r="D1482" s="43">
        <f t="shared" si="109"/>
        <v>0</v>
      </c>
      <c r="E1482" s="10">
        <v>600</v>
      </c>
    </row>
    <row r="1483" spans="2:5" s="8" customFormat="1" ht="15.75" x14ac:dyDescent="0.2">
      <c r="B1483" s="37" t="s">
        <v>891</v>
      </c>
      <c r="C1483" s="10">
        <v>500</v>
      </c>
      <c r="D1483" s="43">
        <f t="shared" si="109"/>
        <v>0</v>
      </c>
      <c r="E1483" s="10">
        <v>500</v>
      </c>
    </row>
    <row r="1484" spans="2:5" s="8" customFormat="1" ht="15.75" x14ac:dyDescent="0.2">
      <c r="B1484" s="7" t="s">
        <v>312</v>
      </c>
      <c r="C1484" s="10"/>
      <c r="D1484" s="43"/>
      <c r="E1484" s="10"/>
    </row>
    <row r="1485" spans="2:5" s="8" customFormat="1" ht="15.75" x14ac:dyDescent="0.2">
      <c r="B1485" s="9" t="s">
        <v>313</v>
      </c>
      <c r="C1485" s="10">
        <v>400</v>
      </c>
      <c r="D1485" s="43">
        <f t="shared" ref="D1485:D1492" si="110">SUM(E1485-C1485)/C1485*100</f>
        <v>0</v>
      </c>
      <c r="E1485" s="10">
        <v>400</v>
      </c>
    </row>
    <row r="1486" spans="2:5" s="8" customFormat="1" ht="15.75" x14ac:dyDescent="0.2">
      <c r="B1486" s="9" t="s">
        <v>410</v>
      </c>
      <c r="C1486" s="10">
        <v>34</v>
      </c>
      <c r="D1486" s="43">
        <f t="shared" si="110"/>
        <v>0</v>
      </c>
      <c r="E1486" s="10">
        <v>34</v>
      </c>
    </row>
    <row r="1487" spans="2:5" s="8" customFormat="1" ht="15.75" x14ac:dyDescent="0.2">
      <c r="B1487" s="9" t="s">
        <v>411</v>
      </c>
      <c r="C1487" s="10">
        <v>116</v>
      </c>
      <c r="D1487" s="43">
        <f t="shared" si="110"/>
        <v>0</v>
      </c>
      <c r="E1487" s="10">
        <v>116</v>
      </c>
    </row>
    <row r="1488" spans="2:5" s="8" customFormat="1" ht="15.75" x14ac:dyDescent="0.2">
      <c r="B1488" s="9" t="s">
        <v>412</v>
      </c>
      <c r="C1488" s="10">
        <v>34</v>
      </c>
      <c r="D1488" s="43">
        <f t="shared" si="110"/>
        <v>0</v>
      </c>
      <c r="E1488" s="10">
        <v>34</v>
      </c>
    </row>
    <row r="1489" spans="2:5" s="8" customFormat="1" ht="15.75" x14ac:dyDescent="0.2">
      <c r="B1489" s="9" t="s">
        <v>413</v>
      </c>
      <c r="C1489" s="10">
        <v>234</v>
      </c>
      <c r="D1489" s="43">
        <f t="shared" si="110"/>
        <v>0</v>
      </c>
      <c r="E1489" s="10">
        <v>234</v>
      </c>
    </row>
    <row r="1490" spans="2:5" s="8" customFormat="1" ht="15.75" x14ac:dyDescent="0.2">
      <c r="B1490" s="9" t="s">
        <v>616</v>
      </c>
      <c r="C1490" s="10">
        <v>96</v>
      </c>
      <c r="D1490" s="43">
        <f t="shared" si="110"/>
        <v>0</v>
      </c>
      <c r="E1490" s="10">
        <v>96</v>
      </c>
    </row>
    <row r="1491" spans="2:5" s="8" customFormat="1" ht="15.75" x14ac:dyDescent="0.2">
      <c r="B1491" s="9" t="s">
        <v>616</v>
      </c>
      <c r="C1491" s="10">
        <v>206</v>
      </c>
      <c r="D1491" s="43">
        <f t="shared" si="110"/>
        <v>0</v>
      </c>
      <c r="E1491" s="10">
        <v>206</v>
      </c>
    </row>
    <row r="1492" spans="2:5" s="8" customFormat="1" ht="15.75" x14ac:dyDescent="0.2">
      <c r="B1492" s="9" t="s">
        <v>616</v>
      </c>
      <c r="C1492" s="10">
        <v>462</v>
      </c>
      <c r="D1492" s="43">
        <f t="shared" si="110"/>
        <v>0</v>
      </c>
      <c r="E1492" s="10">
        <v>462</v>
      </c>
    </row>
    <row r="1493" spans="2:5" s="8" customFormat="1" ht="30" x14ac:dyDescent="0.2">
      <c r="B1493" s="9" t="s">
        <v>617</v>
      </c>
      <c r="C1493" s="39" t="s">
        <v>680</v>
      </c>
      <c r="D1493" s="43">
        <v>0</v>
      </c>
      <c r="E1493" s="39" t="s">
        <v>680</v>
      </c>
    </row>
    <row r="1494" spans="2:5" s="8" customFormat="1" ht="30" x14ac:dyDescent="0.2">
      <c r="B1494" s="9" t="s">
        <v>682</v>
      </c>
      <c r="C1494" s="39">
        <v>234</v>
      </c>
      <c r="D1494" s="43">
        <f t="shared" ref="D1494:D1496" si="111">SUM(E1494-C1494)/C1494*100</f>
        <v>0</v>
      </c>
      <c r="E1494" s="39">
        <v>234</v>
      </c>
    </row>
    <row r="1495" spans="2:5" s="8" customFormat="1" ht="30" x14ac:dyDescent="0.2">
      <c r="B1495" s="9" t="s">
        <v>618</v>
      </c>
      <c r="C1495" s="39">
        <v>34</v>
      </c>
      <c r="D1495" s="43">
        <f t="shared" si="111"/>
        <v>0</v>
      </c>
      <c r="E1495" s="39">
        <v>34</v>
      </c>
    </row>
    <row r="1496" spans="2:5" s="8" customFormat="1" ht="15.75" x14ac:dyDescent="0.2">
      <c r="B1496" s="9" t="s">
        <v>619</v>
      </c>
      <c r="C1496" s="39">
        <v>116</v>
      </c>
      <c r="D1496" s="43">
        <f t="shared" si="111"/>
        <v>0</v>
      </c>
      <c r="E1496" s="39">
        <v>116</v>
      </c>
    </row>
    <row r="1497" spans="2:5" s="8" customFormat="1" ht="15.75" x14ac:dyDescent="0.2">
      <c r="B1497" s="36" t="s">
        <v>620</v>
      </c>
      <c r="C1497" s="10"/>
      <c r="D1497" s="43"/>
      <c r="E1497" s="10"/>
    </row>
    <row r="1498" spans="2:5" s="8" customFormat="1" ht="15.75" x14ac:dyDescent="0.2">
      <c r="B1498" s="9" t="s">
        <v>621</v>
      </c>
      <c r="C1498" s="10" t="s">
        <v>622</v>
      </c>
      <c r="D1498" s="43">
        <v>0</v>
      </c>
      <c r="E1498" s="10" t="s">
        <v>622</v>
      </c>
    </row>
    <row r="1499" spans="2:5" s="8" customFormat="1" ht="30" x14ac:dyDescent="0.2">
      <c r="B1499" s="9" t="s">
        <v>623</v>
      </c>
      <c r="C1499" s="10">
        <v>234</v>
      </c>
      <c r="D1499" s="43">
        <f t="shared" ref="D1499" si="112">SUM(E1499-C1499)/C1499*100</f>
        <v>0</v>
      </c>
      <c r="E1499" s="10">
        <v>234</v>
      </c>
    </row>
    <row r="1500" spans="2:5" s="8" customFormat="1" ht="15.75" x14ac:dyDescent="0.2">
      <c r="B1500" s="9" t="s">
        <v>624</v>
      </c>
      <c r="C1500" s="10" t="s">
        <v>625</v>
      </c>
      <c r="D1500" s="43">
        <v>0</v>
      </c>
      <c r="E1500" s="10" t="s">
        <v>625</v>
      </c>
    </row>
  </sheetData>
  <mergeCells count="9">
    <mergeCell ref="C5:E5"/>
    <mergeCell ref="C129:D129"/>
    <mergeCell ref="C130:D130"/>
    <mergeCell ref="C30:D30"/>
    <mergeCell ref="C31:D31"/>
    <mergeCell ref="C32:D32"/>
    <mergeCell ref="C33:D33"/>
    <mergeCell ref="C70:D70"/>
    <mergeCell ref="C71:D71"/>
  </mergeCells>
  <phoneticPr fontId="0" type="noConversion"/>
  <printOptions horizontalCentered="1"/>
  <pageMargins left="0.74803149606299213" right="0.74803149606299213" top="0.70866141732283472" bottom="0.70866141732283472" header="0.51181102362204722" footer="0.51181102362204722"/>
  <pageSetup paperSize="9" scale="75" fitToHeight="20" orientation="landscape" r:id="rId1"/>
  <headerFooter alignWithMargins="0">
    <oddHeader>&amp;R&amp;"Arial,Bold"&amp;14APPENDIX 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 charges 2324</vt:lpstr>
      <vt:lpstr>'fees charges 2324'!Print_Titles</vt:lpstr>
    </vt:vector>
  </TitlesOfParts>
  <Company>Harlow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amanda.norbury</dc:creator>
  <cp:lastModifiedBy>Richard Criddle</cp:lastModifiedBy>
  <cp:lastPrinted>2016-01-29T11:58:49Z</cp:lastPrinted>
  <dcterms:created xsi:type="dcterms:W3CDTF">2012-11-27T11:15:24Z</dcterms:created>
  <dcterms:modified xsi:type="dcterms:W3CDTF">2023-09-12T07:56:08Z</dcterms:modified>
</cp:coreProperties>
</file>