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harlowgov-my.sharepoint.com/personal/simon_pipe_harlow_gov_uk/Documents/"/>
    </mc:Choice>
  </mc:AlternateContent>
  <xr:revisionPtr revIDLastSave="0" documentId="8_{B27EFC1B-1B7E-4A09-BF65-F9E822F8C33A}" xr6:coauthVersionLast="47" xr6:coauthVersionMax="47" xr10:uidLastSave="{00000000-0000-0000-0000-000000000000}"/>
  <bookViews>
    <workbookView xWindow="-9060" yWindow="-17280" windowWidth="20832" windowHeight="16656" activeTab="1" xr2:uid="{8873FA0A-8B5A-4207-A651-E28466A17A1D}"/>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2" l="1"/>
  <c r="F16" i="2"/>
  <c r="F11" i="2"/>
  <c r="J20" i="1"/>
  <c r="J19" i="1"/>
  <c r="J18" i="1"/>
  <c r="J17" i="1"/>
  <c r="G17" i="1" s="1"/>
  <c r="J16" i="1"/>
  <c r="G16" i="1" s="1"/>
  <c r="J15" i="1"/>
  <c r="J14" i="1"/>
  <c r="J13" i="1"/>
  <c r="J12" i="1"/>
  <c r="J11" i="1"/>
  <c r="G11" i="1"/>
  <c r="J7" i="1"/>
  <c r="J6" i="1"/>
  <c r="J5" i="1"/>
  <c r="J4" i="1"/>
  <c r="J3" i="1"/>
  <c r="J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tc={714F54F1-FE4C-4687-93C0-2AEEB585E334}</author>
    <author>tc={13CB6316-2448-422E-A28A-665C14513475}</author>
    <author>tc={B7B7EBEF-BAAB-4455-8F5C-31F4F254CE83}</author>
    <author>tc={34D538C2-E3A1-4C48-BE05-94690A544391}</author>
    <author>tc={4EEA613E-7679-4F17-A120-5CBF28C4A970}</author>
  </authors>
  <commentList>
    <comment ref="AH5" authorId="0" shapeId="0" xr:uid="{714F54F1-FE4C-4687-93C0-2AEEB585E334}">
      <text>
        <t xml:space="preserve">[Threaded comment]
Your version of Excel allows you to read this threaded comment; however, any edits to it will get removed if the file is opened in a newer version of Excel. Learn more: https://go.microsoft.com/fwlink/?linkid=870924
Comment:
    KP1 4 - hmmm can we re think the wording -  we are saying this due to internal process issues? if so be more positive about a solution. apols if i have mis understood </t>
      </text>
    </comment>
    <comment ref="AH7" authorId="1" shapeId="0" xr:uid="{13CB6316-2448-422E-A28A-665C14513475}">
      <text>
        <t xml:space="preserve">[Threaded comment]
Your version of Excel allows you to read this threaded comment; however, any edits to it will get removed if the file is opened in a newer version of Excel. Learn more: https://go.microsoft.com/fwlink/?linkid=870924
Comment:
    kpi 6 - can you re read with your resident head on - not sure of the language - hard to reach and..you can be so much more positive about your work - flip th narrative </t>
      </text>
    </comment>
    <comment ref="AH11" authorId="2" shapeId="0" xr:uid="{B7B7EBEF-BAAB-4455-8F5C-31F4F254CE83}">
      <text>
        <t>[Threaded comment]
Your version of Excel allows you to read this threaded comment; however, any edits to it will get removed if the file is opened in a newer version of Excel. Learn more: https://go.microsoft.com/fwlink/?linkid=870924
Comment:
    kp10 - hmm we should say what we are doing / it feels we have had an increase in some short term snuffles - this will be picked up so need some thoughts 
Reply:
    commentary amended</t>
      </text>
    </comment>
    <comment ref="AH13" authorId="3" shapeId="0" xr:uid="{34D538C2-E3A1-4C48-BE05-94690A544391}">
      <text>
        <t xml:space="preserve">[Threaded comment]
Your version of Excel allows you to read this threaded comment; however, any edits to it will get removed if the file is opened in a newer version of Excel. Learn more: https://go.microsoft.com/fwlink/?linkid=870924
Comment:
    kp12 - hmmm lets not say leave is a reason - we should plan around this! </t>
      </text>
    </comment>
    <comment ref="AH22" authorId="4" shapeId="0" xr:uid="{4EEA613E-7679-4F17-A120-5CBF28C4A970}">
      <text>
        <t>[Threaded comment]
Your version of Excel allows you to read this threaded comment; however, any edits to it will get removed if the file is opened in a newer version of Excel. Learn more: https://go.microsoft.com/fwlink/?linkid=870924
Comment:
    kp10 - hmm we should say what we are doing / it feels we have had an increase in some short term snuffles - this will be picked up so need some thoughts 
Reply:
    commentary amended</t>
      </text>
    </comment>
  </commentList>
</comments>
</file>

<file path=xl/sharedStrings.xml><?xml version="1.0" encoding="utf-8"?>
<sst xmlns="http://schemas.openxmlformats.org/spreadsheetml/2006/main" count="486" uniqueCount="269">
  <si>
    <t>Number</t>
  </si>
  <si>
    <t>Performance Name</t>
  </si>
  <si>
    <t>Description</t>
  </si>
  <si>
    <t>Portfolio</t>
  </si>
  <si>
    <t xml:space="preserve">Protfolio Tolerances </t>
  </si>
  <si>
    <t>Annual Target (23/24)</t>
  </si>
  <si>
    <t>Annual Target (24/25)</t>
  </si>
  <si>
    <t>High or Low is Better?</t>
  </si>
  <si>
    <t>Performance Last Year (2022/23)</t>
  </si>
  <si>
    <t>Performance Last Year (2023/24)</t>
  </si>
  <si>
    <t>Comments for February 2024 data</t>
  </si>
  <si>
    <t>Comments</t>
  </si>
  <si>
    <t>June Comments</t>
  </si>
  <si>
    <t>July Comments</t>
  </si>
  <si>
    <t>August Comments</t>
  </si>
  <si>
    <t>September Comments</t>
  </si>
  <si>
    <t>October Comments</t>
  </si>
  <si>
    <t>November Comments</t>
  </si>
  <si>
    <t>December Comments</t>
  </si>
  <si>
    <t>January Comments</t>
  </si>
  <si>
    <t>February Comments</t>
  </si>
  <si>
    <t>Number of Empty Council Homes</t>
  </si>
  <si>
    <t>The number of empty Council Homes recorded at month end (indicator reference HMS8)</t>
  </si>
  <si>
    <t xml:space="preserve">Housing </t>
  </si>
  <si>
    <r>
      <rPr>
        <b/>
        <sz val="11"/>
        <rFont val="Aptos Narrow"/>
        <family val="2"/>
        <scheme val="minor"/>
      </rPr>
      <t>Upper - 142</t>
    </r>
    <r>
      <rPr>
        <sz val="11"/>
        <rFont val="Aptos Narrow"/>
        <family val="2"/>
        <scheme val="minor"/>
      </rPr>
      <t xml:space="preserve">
Lower - 80</t>
    </r>
  </si>
  <si>
    <t>Low</t>
  </si>
  <si>
    <t>The overall number of voids within the system remains static against a target of 120</t>
  </si>
  <si>
    <t>The current HRA Business Plan assumptions for 'work in progress voids' is 116 voids, current performance against the indicator is 113.</t>
  </si>
  <si>
    <t>Number of council homes empty shows a slight increase.</t>
  </si>
  <si>
    <t>Increase over threshold represents a higher than anticipated number of void returns in the period. We are working through the schedule and delivery of works prior to advertisement and letting in line with agreed policy.</t>
  </si>
  <si>
    <t>Due to the reasons in Relets explanatory text , there has been a decrease in HMS 8 with the number of void properties lower but still slightly above target. The Team Leaders will continue to closely monitor these areas to ensure our turnaround times are held within target and the number of voids held at any one time continues to decrease.   </t>
  </si>
  <si>
    <t xml:space="preserve">The rise in the number of void properties is associated with an increase in the number of refusals during September, along with a number of long term voids being returned back from Housing Operations Property, for final routine vod works to take place before re-allocation. Monitoring/auditing of these properties continues on a regular basis. </t>
  </si>
  <si>
    <t>A slight reduction in number of empty council homes was seen during October.</t>
  </si>
  <si>
    <t>The number of void properties (HMS 8) held has increased, now up to 143 properties. This is again attributed to a high number of properties being received by the Council from tenants with well over what is considered routine void work to be completed prior to reletting. The Area Housing Manager is working with other service managers within the Council and HTS to reduce this number with a focus on making offers of accommodation and ensuring that HTS’s resources are prioritised accordingly to deal with these more challenging voids. It is also expected that with the progression of the stock condition surveys that these issues will be picked up with the tenant still in situ and could be remedied prior to the void period however this obviously won’t cover some tenancies for example where they pass away or are evicted. </t>
  </si>
  <si>
    <t>The number of void properties held has increased to 158 properties. A high number of properties continues to be  received by the Council requiring works beyond what would normally be expected prior to reletting. The Council and HTS are working together to reduce this number with a focus on making offers of accommodation and aligning HTS’ resources accordingly. It is expected that as stock condition surveys in progress any similar issues will be identified and remedied prior to a property becoming void, thereby reducing the amount of work that needs to be done during the turnaround period.</t>
  </si>
  <si>
    <t>the number of void properties (HMS 8) held has increased, now up to 161 properties. The issue of the condition voids are received in continues to hamper work in reducing the number of voids currently held, this high number naturally increases the turnaround time also the same level of resource trying to work on a larger number of properties. Further to this the impending implementation of a new system for the allocation of properties is requiring resources to be diverted to testing and system building which slows down offers being made, this is expected to continue until April when the new system is expected to go live. The Area Housing Manager continues to work with managers in the Council and HTS to reduce this number with a focus on making offers of accommodation and ensuring that HTS’s resources are prioritised accordingly. It remains the expectation that with the progression of the stock condition surveys that these issues will be picked up with the tenant still in situ and could be remedied prior to the void period however this obviously won’t cover some tenancies for example where they pass away or are evicted however this may take time to be shown in the figures. </t>
  </si>
  <si>
    <t>Re-Letting Local Authority Housing</t>
  </si>
  <si>
    <t>Average days taken to re-let local authority housing over the past month (indicator reference BV212.05)</t>
  </si>
  <si>
    <r>
      <rPr>
        <b/>
        <sz val="11"/>
        <rFont val="Aptos Narrow"/>
        <family val="2"/>
        <scheme val="minor"/>
      </rPr>
      <t>Upper - 27</t>
    </r>
    <r>
      <rPr>
        <sz val="11"/>
        <rFont val="Aptos Narrow"/>
        <family val="2"/>
        <scheme val="minor"/>
      </rPr>
      <t xml:space="preserve">
Lower - 20</t>
    </r>
  </si>
  <si>
    <t xml:space="preserve">Performance is good against the KPI targets with the turnaround time for voids being 22 days for February </t>
  </si>
  <si>
    <t>Continued and sustained improvement throughout the year has resulted in a much improved turnaround time for void properties and reduction in the number of properties within the system weekly, which are tracked as work in progress.</t>
  </si>
  <si>
    <t xml:space="preserve">Unfortunately, there has been a significant increase in the void turnaround time for April which is currently 29 days. Having reached our target in the previous financial year , the challenge was always to maintain performance and where possible improve and reduce further. Recent bank holidays and additional requirements associated with verification checks for housing applicants prior to offers being made , along with reduced team capacity has lead to an increase. All aspects of voids services are monitored weekly and all teams work tirelessly to deal with demands on the service.   </t>
  </si>
  <si>
    <t>A number of factors have contributed to increase, including a higher rate of refusals following a property offer being made to successful bidders.</t>
  </si>
  <si>
    <t>Unfortunately there has been a further significant increase in the void turnaround time. This has been affected by properties being advertised on a number of occasions due to refusals rather than being let first time as is usually the case. Refusals of properties have affected this statistic due to the work involved to make an offer then retract it and then offer it to the next applicant on the shortlist. With each offer the verification process has to be undertaken as well as a viewing, a time consuming process. This has also caused a marginal increase in the number of voids being held at any one time. The team leaders continue to monitor this closely and work hard to improve this and deal with the other demands of the service. </t>
  </si>
  <si>
    <t>The average time to re-let properties has shown a significant reduction in July; this is due to the condition of properties returned to the council which  have been good and therefore required less investment than in previous months.</t>
  </si>
  <si>
    <t>For the second month in a row the void turnaround time has held within target at 21. This is down to multiple time cutting factors including less refusals and an increase in handovers with a number of long term voids coming back to the Council. The latter has also meant there has been a decrease in HMS 8 with the number of void properties lower but still slightly above target. The Team Leaders will continue to closely monitor these areas to ensure our turnaround times are held within target and the number of voids held continues to decrease.   </t>
  </si>
  <si>
    <t xml:space="preserve">September’s figures shows a continual improvement in void management, with a further decrease in the void turnaround time. </t>
  </si>
  <si>
    <t xml:space="preserve">October figures currentlly being reviewed </t>
  </si>
  <si>
    <t>Performance remains at 23 days. This is attributed to a greater number of properties being returned to the Council from tenants with much more than routine void work required. Officers continue to work with HTS to reduce this number with a focus on making offers of accommodation and ensuring that HTS’s resources are prioritised accordingly to deal with these more challenging voids.  </t>
  </si>
  <si>
    <t>Perfomance on BVPI 212 (void turnaround time) continues to perform well and remains within target at 23 days</t>
  </si>
  <si>
    <t>Void turnaround time has increased to slightly above target at 27 days, which is related to the impact of higher numbers on resource capacity.</t>
  </si>
  <si>
    <t>28 </t>
  </si>
  <si>
    <t xml:space="preserve"> </t>
  </si>
  <si>
    <t xml:space="preserve"> Households Living in Temporary Accommodation</t>
  </si>
  <si>
    <t>The number of Households Living in Temporary Accommodation in the past month</t>
  </si>
  <si>
    <t xml:space="preserve">Slight increase from previous month </t>
  </si>
  <si>
    <t xml:space="preserve">Slight decrease in number of household in TA. There has been some positive prevention and relief actions taken with applicants achieving housing outcomes however the flow of applications made to the Council remains consistent </t>
  </si>
  <si>
    <t>Volume of presentations have increased where these have required TA. Officers, due to the circumstances have been unable to prevent homelessness due to short notice, or excluder unwilling to negotiate further stays as examples.</t>
  </si>
  <si>
    <t>Increase in households in TA due to the pressures of current decanting requirements from Sycamore Field and Jospeh Rank House</t>
  </si>
  <si>
    <t>Whilst the number has slightly decreased this month, there is a potential that this figure will be impacted due to the decanting of Joseph Rank House and Sycamore Field, due to the availability of move on accommodation for those curently in TA.</t>
  </si>
  <si>
    <t>TA figure increased this month slightly due to increased number of presentations.</t>
  </si>
  <si>
    <t>352 </t>
  </si>
  <si>
    <t>TA figure increased this month due to increased presentations and due to the decant relating to Sycamore Field and Joseph Rank House this number is expected to increase.   </t>
  </si>
  <si>
    <t>TA figure reduced slightly this month due to move on from temporary accommodation through the housing needs register/homeless end of duty requirements, we are still seeing increased presentations and due to the decant relating to Sycamore Field and Joseph Rank House this number is expected to increase.  </t>
  </si>
  <si>
    <t>TA figures  have remained static for the month of November. However we expect to see an increase in numbers as we enter the christmas period.   We continue to see increased presentations and due to the decant relating to Sycamore Field and Joseph Rank House this number is expected to increase in line with annual trends for the time of year.</t>
  </si>
  <si>
    <t>The number of households living in temporary accomodation increased by 13, there were increased presentations and out of hour calls during December, and numbers in temporary accomodation are expected to increase given recent trends.  </t>
  </si>
  <si>
    <t>The number of households living in Temporary Accommodation increased by 8 during January, homeless applicants in TA are now being moved on via the Housing Needs Register.  </t>
  </si>
  <si>
    <t>TA figure increased by 2, presentations continue to increase where TA has been required. Homeless applicants in TA are now being moved on via the Housing Needs Register and these continue to increase.  </t>
  </si>
  <si>
    <t xml:space="preserve">Housing Rent </t>
  </si>
  <si>
    <t>The % of housing rent collected against the amount of rent owed for the past month</t>
  </si>
  <si>
    <r>
      <t xml:space="preserve">Upper - 99%
</t>
    </r>
    <r>
      <rPr>
        <b/>
        <sz val="11"/>
        <rFont val="Aptos Narrow"/>
        <family val="2"/>
        <scheme val="minor"/>
      </rPr>
      <t>Lower - 96%</t>
    </r>
  </si>
  <si>
    <t>High</t>
  </si>
  <si>
    <t>Rent collection performance dropped by 0.13% from January, but remains above the performance target of 98%, and 0.57% higher than for the corresponding period last year”</t>
  </si>
  <si>
    <t>Rent collection performance for March improved by 0.47% from February, and exceeded our end of year target by 0.50%, representing our best end of year performance since 2020/21</t>
  </si>
  <si>
    <t>Performance in line with previous years for April.</t>
  </si>
  <si>
    <t>Performance improved by 0.20% from April 2024 and is in line with previous years trends.</t>
  </si>
  <si>
    <t>Performance has improved from last month by 2.14% and remains in line with previous years trends.</t>
  </si>
  <si>
    <t>Rent Collection performance for July increased by 0.41% from June, remaining marginally below target but in line with previous years trends.  This shows a continual improvement in collection since April, and remain on track to meet target by the end of the financial year.  Regular audits of accounts are carried out to ensure cases are managed effectively and without delay</t>
  </si>
  <si>
    <t>Rent Collection performance for August dipped by 0.60% from July, due to a spike in arrears in the reporting week, which affected all arrears figures. This would appear to be mainly due to the reporting week falling in a week which did not include direct debit payments, or end of the month standing order payments. This appears to have recovered in subsequent weeks. </t>
  </si>
  <si>
    <t>Rent Collection performance for September increased by 0.63% from August, to 97.94%, marginally below target, but the highest collection figure for the financial year to date, and collection remains in line with previous years trends</t>
  </si>
  <si>
    <t>Cumulative rent collection performance for October increased to 98.06%, marginally above target and the highest collection figure for the financial year to date. This remains in line with previous years trends</t>
  </si>
  <si>
    <t>Rent collection performance for November reduced by 0.37% to 97.69% but remain in line with previous years trends.</t>
  </si>
  <si>
    <t>Rent collection performance for December reduced by 0.12% from November, although this represented an increase of 0.19% compared to the same period last year, and performance remains on track to meet target.</t>
  </si>
  <si>
    <t>Rent collection performance for January improved by 0.18% from December, and performance remains on track to meet target, based on previous trends.  </t>
  </si>
  <si>
    <t>Rent collection performance for February improved by 0.32% from December, to marginally exceed target figure of 98%. The collection rate is also slightly higher than for February 2024 and remains on course to meet end of year target</t>
  </si>
  <si>
    <t>5*</t>
  </si>
  <si>
    <t>Leasehold Service Charge Collection</t>
  </si>
  <si>
    <t xml:space="preserve"> The % of annual Leasehold Service Charge Collection for the  in the past month (indicator reference LHI SO26)</t>
  </si>
  <si>
    <r>
      <t>Upper - 100%</t>
    </r>
    <r>
      <rPr>
        <b/>
        <sz val="11"/>
        <rFont val="Aptos Narrow"/>
        <family val="2"/>
        <scheme val="minor"/>
      </rPr>
      <t xml:space="preserve">
Lower - 90%</t>
    </r>
  </si>
  <si>
    <t>The service charge collection rate for February exceeds the target due to the high uptake of payment by direct debit</t>
  </si>
  <si>
    <t>The March target exceeded the target by 3.05% which is excellent considering the current financial crisis.   </t>
  </si>
  <si>
    <t xml:space="preserve">A number of leaseholders pay the whole of their Service Charges due for 24/25 in April, This means for April and sometimes May the collection figure can be inflated but then settles from June onwards  </t>
  </si>
  <si>
    <t>The figure for May is an increase on April as expected as service charges are collected on a monthly basis. This will also include those leaseholders who pay for the financial year in advance.</t>
  </si>
  <si>
    <t>The Service Charge collection rate for June 24 is above target and also a slight increase on the same time last year</t>
  </si>
  <si>
    <r>
      <rPr>
        <sz val="11"/>
        <color rgb="FF000000"/>
        <rFont val="Aptos Narrow"/>
        <family val="2"/>
        <scheme val="minor"/>
      </rPr>
      <t>Service Charge collection for July increased by 7.67% compared to June. This is a slight decrease of 0.19% on the same time last year.</t>
    </r>
    <r>
      <rPr>
        <sz val="11"/>
        <color rgb="FFFF0000"/>
        <rFont val="Aptos Narrow"/>
        <family val="2"/>
        <scheme val="minor"/>
      </rPr>
      <t xml:space="preserve"> </t>
    </r>
  </si>
  <si>
    <t>Service Charge collection for August increased by 7.33% compared to July. This is a slight decrease of 0.19% on the same time last year.</t>
  </si>
  <si>
    <t>Service Charge collection for September increased by 8.16% compared to August.  This is a increase of 1.11% on the same time last year. </t>
  </si>
  <si>
    <t>Service Charge collection for October increased by 7.03% compared to September. This is an increase of 1.33% on the same time last year. This indicator shows cumulative data.</t>
  </si>
  <si>
    <t>72.14% </t>
  </si>
  <si>
    <t>Service Charge collection for December increased by 6.44% compared to November.  This is an increase of 0.42% on the same time last year.</t>
  </si>
  <si>
    <t>Service Charge collection rates for January increased by 6.78% compared to December. </t>
  </si>
  <si>
    <t>91.67%.</t>
  </si>
  <si>
    <t>Service Charge collection for February increased by 6.31% compared to January.  This is a slight increase on the same time last year.  </t>
  </si>
  <si>
    <t>Rough Sleepers</t>
  </si>
  <si>
    <t xml:space="preserve">The number of people sleeping rough recorded in the past month(indicator reference BV202) </t>
  </si>
  <si>
    <t>None</t>
  </si>
  <si>
    <t>No increase or decrease to previous month. The Rough Sleeper Prevention Co-ordinator is now in post and working directly with Housing Options and advice officers and agencies/charities to identify interventions and outcomes for this cohort.</t>
  </si>
  <si>
    <t>This KPI remains relatively static; a number of innervations continue in line with the rough sleeper initiative action plan.</t>
  </si>
  <si>
    <t>This figure continues to be contextual, however we continue to work with support services to provide outreach support to those sleeping rough</t>
  </si>
  <si>
    <t>Whilst this KPI is contextual, there has been an increase of 3 rough sleepers from the previous month.  This cohort are considred to be experiencing multiple disadvantages due to offending, mental health and substance/alcohol misues in combination with their homelessness and over 50% of rough sleepers are chosing not to engage with outreach support and other support services.</t>
  </si>
  <si>
    <t>Whilst this KPI is contextual, these has been a slight increase of 1 from the previous month. There are a number of considerations when looking at this group; they are difficult to find appropriate accommodation for, unwilling to engage or have had accommodation previously that has unfortunately broken down due to ASB or substance use. </t>
  </si>
  <si>
    <t>Increase of 1 rough sleepers from previous month, the majority of this cohort are difficult to find appropriate accommodation for, hard to engage or have had accommodation previously but has broken down due to ASB or substance use. The Rough Sleeper Prevention Coordinator is working directly with external agencies to support this cohort and overcome barriers we are currently faced with. </t>
  </si>
  <si>
    <t>Increase of 2 rough sleepers from previous month, the majority of this cohort are difficult to find appropriate accommodation for, hard to engage or have had accommodation previously but has broken down due to ASB or substance use. There continues to be a core group of 10 rough sleepers due to a lack of engagement with relevant services and limited options due to historic use of TA or supported housing provision in the area. The Rough Sleeper Prevention Coordinator is working directly with external agencies to support this cohort and overcome barriers that are currenntly being faced.</t>
  </si>
  <si>
    <t>7*</t>
  </si>
  <si>
    <t>Contact Harlow Calls Abandoned</t>
  </si>
  <si>
    <t xml:space="preserve"> The % of calls to Contact Harlow which are not answered by a Customer Advisor  in the past month</t>
  </si>
  <si>
    <t>Corporate Services and Transformation</t>
  </si>
  <si>
    <t>March is generally the busiest month for phone calls and this reflects the increase in volume</t>
  </si>
  <si>
    <t>A substantial reduction on the previous month which is positive based upon pro active staffing levels to deal with demand</t>
  </si>
  <si>
    <t>Performance is improved in this area.</t>
  </si>
  <si>
    <t>Whilst the figure has increased, this is still within target. Additional calls relating to the General Election have contributed to longer call times and as a result, more abandoned calls.</t>
  </si>
  <si>
    <t xml:space="preserve">Whilst the figure has increased, this is still within target. All calls are dealt with to ensure the best possible service which at times may lead to slightly increased waiting times resulting in a increase in abandoned calls </t>
  </si>
  <si>
    <t>Whilst the figure has increased, this is in line with expected performance and still within target. All calls are dealt with to ensure the best possible service which at times may lead to slightly increased waiting times and fluctuations between months are expected.</t>
  </si>
  <si>
    <t> </t>
  </si>
  <si>
    <t>A reduction in call volumes in October has resulted in improved performance for the month which is the expected trend.</t>
  </si>
  <si>
    <t xml:space="preserve">Increase in complexity of calls relating to housing register changes has increased the length of them. This has then resulted in higher abandoned and wait times.  </t>
  </si>
  <si>
    <t>Reduced call rate has lead to increase in performance</t>
  </si>
  <si>
    <t>7.87%%</t>
  </si>
  <si>
    <t>Performance has improved compared to the previous month despite an increase in call volumes.</t>
  </si>
  <si>
    <t>Slightly lower than average call volumes have meant increased perfomance. February is generally a quieter month before it increaes again in March.</t>
  </si>
  <si>
    <t xml:space="preserve">Customer Complaints </t>
  </si>
  <si>
    <t>The % of Customer Complaints responded to within target time  in the past month</t>
  </si>
  <si>
    <t>Performance has remained stable for the last three months as have the volumes</t>
  </si>
  <si>
    <t>This is in line with current trend.</t>
  </si>
  <si>
    <t>Complaint numbers have seen a small rise linked to updated allocations policy &amp; grass cutting. Operational issues are being addressed through performance management and a communications plan is in place for those affected by changes to allocations policy.</t>
  </si>
  <si>
    <t>An improvement on the previous month.</t>
  </si>
  <si>
    <t>Performance has slightly improved due to closer monitoring of complaints with any exceptions being reported to Corporate Leadership Team to take action.</t>
  </si>
  <si>
    <t>An decrease in performance mainly due to an increase of complex cases taking longer to resolve; with 6 council complaints and 3 HTS complaints being resolved outside of the standard 20 day response target during August.  Customers are kept informed of any delays throughout the whole process and extensions to targets agreed with them.</t>
  </si>
  <si>
    <t>Improvement in performance as more complaints were dealt with in target</t>
  </si>
  <si>
    <t xml:space="preserve">The number of customer complaints responded to within the given time period in the council's complaints policy has been on target for the past two months. </t>
  </si>
  <si>
    <t>Increase in the complexity of complaints has led to a significant drop in Novembers figures.</t>
  </si>
  <si>
    <t xml:space="preserve">Complaints responded to within targeted timeframes are on target, with the number of complaints received remaining static when compared to the previous month (89 for January compared to 90 in December). </t>
  </si>
  <si>
    <t>Historic stage two complaints have affected the overall performance</t>
  </si>
  <si>
    <t>9*</t>
  </si>
  <si>
    <t>Contact Harlow Call Waiting Times</t>
  </si>
  <si>
    <t>The average time callers to Contact Harlow wait for their call to be answered in the past month</t>
  </si>
  <si>
    <t>3 mins</t>
  </si>
  <si>
    <t>1m 51s</t>
  </si>
  <si>
    <t>2m 08s</t>
  </si>
  <si>
    <t>2m 14s</t>
  </si>
  <si>
    <t>2m 02s</t>
  </si>
  <si>
    <t>2m 42s</t>
  </si>
  <si>
    <t>2m 24s</t>
  </si>
  <si>
    <t>2m 28s</t>
  </si>
  <si>
    <t>1m 29s</t>
  </si>
  <si>
    <t>1m 37s</t>
  </si>
  <si>
    <t>1m 30s</t>
  </si>
  <si>
    <t>2m 07s</t>
  </si>
  <si>
    <t>2m 15s</t>
  </si>
  <si>
    <t>A slight increase in waiting time is due to an increase in call volumes</t>
  </si>
  <si>
    <t>1m 15s</t>
  </si>
  <si>
    <t>2m 13s</t>
  </si>
  <si>
    <t>Whilst the figure has increased, this is still within target. Additional calls relating to the General Election have contributed to longer call times and as a result, longer waiting times.</t>
  </si>
  <si>
    <t>2m 32s</t>
  </si>
  <si>
    <t>Whilst the figure has increased, this is still within target. All calls are dealt with to ensure the best possible service which at times may lead to slightly increased waiting times and fluctuations between months are expected.</t>
  </si>
  <si>
    <t>2m 52s</t>
  </si>
  <si>
    <t>2m 55s</t>
  </si>
  <si>
    <t>Slightly under the target although Q2 was within it</t>
  </si>
  <si>
    <t>2m 3s</t>
  </si>
  <si>
    <t>3m 9s</t>
  </si>
  <si>
    <t xml:space="preserve">Increase in complexity of calls has increased the length of them. This has then resulted in higher abandoned and wait times.  </t>
  </si>
  <si>
    <t>1m 47s</t>
  </si>
  <si>
    <t>Despite an increase in the number of calls received in January waiting times remain relatively static.</t>
  </si>
  <si>
    <t>1m 20s</t>
  </si>
  <si>
    <t>Slightly lower than average call volumes have meant increased perfomance and shorter waiting times. February is generally a quieter month before it increaes again in March.</t>
  </si>
  <si>
    <t>2m 00s</t>
  </si>
  <si>
    <t>10*</t>
  </si>
  <si>
    <t>Staff Sickness Absence</t>
  </si>
  <si>
    <t>The average number of Council working days lost due to sickness absence per FTE (full-time equivalent) in the past month</t>
  </si>
  <si>
    <t>Overall sickness absence report for the year so far is low.</t>
  </si>
  <si>
    <t>Overall sickness absence report for the year so far is low, there has been a uplift in reported sickness absence compared to the same period in 2023/24. This is attributable to better recording of sickness absence using iTrent HR system.</t>
  </si>
  <si>
    <t>Simlilar to last month - overall sickness absence is low, with a small increase for the same period last year (1.96 days per fte) - figure includes all sickness (short term and long term). Reporting sickness via iTrent supports sickness absence process.</t>
  </si>
  <si>
    <t>August saw an increase to 3.64 days per FTE , which is an increase of near 1 day per FTE - the increase includes long term absence.  Short term absences are addressed through management support on return to work, and long term absences via occupational health assessments, with additional support through conselling or physical therapy offered as appropriate to balance employee care with return to work, phased where appropriate. Proactive measures such as flu jab scheme are in place to minimise impact of winter virus spread.</t>
  </si>
  <si>
    <t>For September's data there is an increase of 1 day per FTE - referrals to HOHS aref made for long term absence, with home visits/meeting sto support employees return to work.  Short term absence is monitored by management (as well as long term absence), with support and reasonable adjustments are put in place to support employees where appropriate, including a phased return to work.  The Sickness Absence Management Policy has now been updated and launched which should support managers and employees.  As previous advised, free flu jabs are available from HR.</t>
  </si>
  <si>
    <t>Reporting from October - sickness per month - including long-term and short-term sickness.</t>
  </si>
  <si>
    <t>November sickness absence per FTE for one month November 2024.  Including short term and long term absences.</t>
  </si>
  <si>
    <t>Reduction of employees on long term sickness</t>
  </si>
  <si>
    <t>There has been a slight (0.10 or 25 employees) increase in number of days absence per FTE due to increase in cold/cough/flu/respiratory/virus instances.</t>
  </si>
  <si>
    <t>Level of sickness per FTE for February has decreased and at the lowest level since April 2025.</t>
  </si>
  <si>
    <t>Missed Bin Collections</t>
  </si>
  <si>
    <t>The number of reported missed bin collections within the past month, per 100,000 bins collected</t>
  </si>
  <si>
    <t>Environment and Sustainability</t>
  </si>
  <si>
    <t>Not recorded</t>
  </si>
  <si>
    <t xml:space="preserve">Veolia had a higher than usual reliance on agency operatives during January and February. Whilst these operatives are given training, they lack the local knowledge of regular operatives which led to an increase in the number of bins being missed. </t>
  </si>
  <si>
    <t>The number of bins missed has seen a slight increase during May and will be monitored.</t>
  </si>
  <si>
    <t>Increased use of agency workers has an impact on bin collections; although the number of missed bins is below the expected levels required to meet annual performance targets, actual collection rates are still at circa 98%.</t>
  </si>
  <si>
    <t>Missed bin performance has improved due to less reliance on agency staff to cover leave and sickness and an increased emphasis on this aspect of performance by the Veolia contract management staff.</t>
  </si>
  <si>
    <t>The number of missed bins.</t>
  </si>
  <si>
    <t>There was a slight decrease in performance in January (although still within target) due to an increased use of agency staff during the catch up period from Christmas and New Year collections</t>
  </si>
  <si>
    <t>Deterioration in performance due to an increased use of agency staff unfamiliar with the areas on additional rounds due to delayed collections caused by vehicle breakdowns</t>
  </si>
  <si>
    <t>Invoice Payments</t>
  </si>
  <si>
    <t>The % invoices received by the Council which are paid within 30 days each month (indicator reference BV008)</t>
  </si>
  <si>
    <t xml:space="preserve">Finance  </t>
  </si>
  <si>
    <t>Feb 24 is back on track. Jan 24 percentage was lower due to late payment of a number of utilities invoices.</t>
  </si>
  <si>
    <t>The yearend invoice deadline(20th March) will have a slight impact on this period. People were unable to process invoices on the system until 2nd April.</t>
  </si>
  <si>
    <t>97% of invoices were paid within 40 days, with remaining invoices outstanding as the council has queried or disputed the successful delivery of services or goods that they are for.</t>
  </si>
  <si>
    <t xml:space="preserve">171 invoices were paid outside the target figure. 64 were paid within 31-40 days. Officers are reviewing internal processes to identify efficiencies so performance can improve. </t>
  </si>
  <si>
    <t xml:space="preserve">93 invoices were paid outside the target figure, 34 were paid within 31-40 days. </t>
  </si>
  <si>
    <t>Internal process reviews have resulted in improved payment times.</t>
  </si>
  <si>
    <t>70 invoices were paid outside the 30 day deadline. 26 invoices were paid within 31-40 days.</t>
  </si>
  <si>
    <t>39 invoices were paid outside the 30 day target.</t>
  </si>
  <si>
    <t>Performance fell slightly during January, with 70 invoices  paid outside the 30 day target.</t>
  </si>
  <si>
    <t>25 invoices were paid within 31-40 days just missing the target of 30 days</t>
  </si>
  <si>
    <t>New Benefits Claims</t>
  </si>
  <si>
    <t>The average number of days to process new benefits claim applications in the past quarter</t>
  </si>
  <si>
    <t xml:space="preserve">Recent changes to processes have had a positive impact on performance, which it is hoped will enable the service to stay within target through the summer period when resources are reduced. </t>
  </si>
  <si>
    <t>This performance indicator measures the average number of days to process new claims for Housing Benefit and, or Council Tax Support. Our current monthly performance exceeds our target of an average of 25 days, with applicants receiving a decision in an average of 20 days in July, (not working days), with performance in each month of this financial year being better than the target.</t>
  </si>
  <si>
    <t>This performance indicator measures the average number of days to process new claims for Housing Benefit and, or Council Tax Support. Our current monthly performance exceeds our target of an average of 25 days, with applicants receiving a decision in an average of just over 20 days in August, with performance in each month of this financial year being better than the target.</t>
  </si>
  <si>
    <t>Processes within the benefits team continue to provide good turnaround times for new claimant applications to be processed.</t>
  </si>
  <si>
    <t>Benefit Changes in Circumstances</t>
  </si>
  <si>
    <t>The average number of days to process change events related benefits claimants - per quarter</t>
  </si>
  <si>
    <t xml:space="preserve">Recent changes to processes have had a positive impact on perfromace, which it is hoped will enable the service to stay within target through the summer period when resources are reduced. </t>
  </si>
  <si>
    <t>This performance indicator measures the average number of days to process changes in circumstances in respect of Housing Benefit and, or Council Tax Support. Our current monthly performance exceeds our target of an average of 13 days, with residents receiving a revised decision in an average of 5 days in July (not working days), compared to an average of 8.53 days in April, a positive improvement in service delivery for our residents.</t>
  </si>
  <si>
    <t xml:space="preserve">This performance indicator measures the average number of days to process changes in circumstances in respect of Housing Benefit and, or Council Tax Support. Our current monthly performance continues to exceed our target of an average of 13 days, with residents receiving a revised decision in an average of 5 days in August. </t>
  </si>
  <si>
    <t>Processes within the benefits team continue to provide good turnaround times for changes in circumstances.</t>
  </si>
  <si>
    <t>Processes within the benefits team continue to provide good turnaround times for changes in circumstances to be implemented.</t>
  </si>
  <si>
    <t>15*</t>
  </si>
  <si>
    <t>Council Tax</t>
  </si>
  <si>
    <t>The % of Council Tax collected (indicator reference BV009)</t>
  </si>
  <si>
    <t xml:space="preserve">There are several factors that may affect the collection rate, but the percentage collected at the end of June is comparable with other LA's in Essex. </t>
  </si>
  <si>
    <t>This performance indicator measures the amount of council tax collected in year as a percentage of the net collectable debit. As council tax is an annual charge, collected monthly, the percentage rate of collection increases through the year. In previous years residents have received additional support which contributed to the collection, e.g.  Council Dividend of up to £50, Energy Rebate of £150, Council Tax Support additional award of £25. The percentage collected at the end of July is comparable with other LA's in Essex.</t>
  </si>
  <si>
    <t xml:space="preserve">This performance indicator measures the amount of council tax collected in year as a percentage of the net collectable debit. As council tax is an annual charge, collected monthly, the percentage rate of collection increases through the year. In previous years residents have received additional support which contributed to the collection, e.g.  Council Dividend of up to £50, Energy Rebate of £150, Council Tax Support additional award of £25. </t>
  </si>
  <si>
    <t>This indicator shows cumulative percentage of council tax collected each month; the collection rates are performing in line with expected performance for this reporting period.</t>
  </si>
  <si>
    <t>Collection rates remain within expected levels for this point in the financial year.</t>
  </si>
  <si>
    <t>16*</t>
  </si>
  <si>
    <t>Business Rates</t>
  </si>
  <si>
    <t>The % of NNDR collected (indicator reference BV010)</t>
  </si>
  <si>
    <t>There are several factors that may affect the collection rate, but the percentage collected at the end of June is comparable with other LA's in Essex.</t>
  </si>
  <si>
    <r>
      <t>This performance indicator measures the amount of non domestic rates collected in year as a percentage of the net collectable debit. As non domestic rates are raised annually, and collected monthly, the percentage rate of collection increases through the year. There are several factors that may affect the collection rate,</t>
    </r>
    <r>
      <rPr>
        <sz val="11"/>
        <color rgb="FFFF0000"/>
        <rFont val="Aptos Narrow"/>
        <family val="2"/>
        <scheme val="minor"/>
      </rPr>
      <t xml:space="preserve"> </t>
    </r>
    <r>
      <rPr>
        <sz val="11"/>
        <color theme="1"/>
        <rFont val="Aptos Narrow"/>
        <family val="2"/>
        <scheme val="minor"/>
      </rPr>
      <t>e.g. alterations to the rating list in year which will result in revised instalments, the inability to enforce where the ratepayer utilises rates avoidance tactics, the lag of recovery action, economic factors,</t>
    </r>
    <r>
      <rPr>
        <sz val="11"/>
        <color rgb="FFFF0000"/>
        <rFont val="Aptos Narrow"/>
        <family val="2"/>
        <scheme val="minor"/>
      </rPr>
      <t xml:space="preserve"> </t>
    </r>
    <r>
      <rPr>
        <sz val="11"/>
        <color rgb="FF000000"/>
        <rFont val="Aptos Narrow"/>
        <family val="2"/>
        <scheme val="minor"/>
      </rPr>
      <t>but the collection rate is slightly higher than at the end of July 2023, and the percentage collected at the end of July is comparable with other LA's in Essex.</t>
    </r>
  </si>
  <si>
    <r>
      <rPr>
        <sz val="11"/>
        <color rgb="FF000000"/>
        <rFont val="Aptos Narrow"/>
        <family val="2"/>
        <scheme val="minor"/>
      </rPr>
      <t>This performance indicator measures the amount of non domestic rates collected in year as a percentage of the net collectable debit. As non domestic rates are raised annually, and collected monthly, the percentage rate of collection increases through the year. There are several factors that may affect the collection rate,</t>
    </r>
    <r>
      <rPr>
        <sz val="11"/>
        <color rgb="FFFF0000"/>
        <rFont val="Aptos Narrow"/>
        <family val="2"/>
        <scheme val="minor"/>
      </rPr>
      <t xml:space="preserve"> </t>
    </r>
    <r>
      <rPr>
        <sz val="11"/>
        <color rgb="FF000000"/>
        <rFont val="Aptos Narrow"/>
        <family val="2"/>
        <scheme val="minor"/>
      </rPr>
      <t>e.g. alterations to the rating list in year which will result in revised instalments, the inability to enforce where the ratepayer utilises rates avoidance tactics, the lag of recovery action, economic factors,the percentage collected continues to be comparable with other LA's in Essex.</t>
    </r>
  </si>
  <si>
    <t>This indicator shows cumulative percentage of business rates collected. each month; expected performance for October would be 64.32% against previous years performance.</t>
  </si>
  <si>
    <t>Planning Appeals</t>
  </si>
  <si>
    <t>The % Planning Appeals allowed against Council decision within last quarter (indicator reference BV204)</t>
  </si>
  <si>
    <t>Garden Town and Planning</t>
  </si>
  <si>
    <t>There have been no appeal decisions</t>
  </si>
  <si>
    <t xml:space="preserve">This indicator continues to perform well above targeted performance. </t>
  </si>
  <si>
    <t>One appeal determined in favour of the Council</t>
  </si>
  <si>
    <t>NA</t>
  </si>
  <si>
    <t>No applications determined</t>
  </si>
  <si>
    <t xml:space="preserve">This indicator continues to perform above targeted performance. </t>
  </si>
  <si>
    <t xml:space="preserve">Major Planning Applications </t>
  </si>
  <si>
    <t>The % of Major  Planning Applications processed within 13 weeks or agreed timescale within last quarter (indicator reference NI157a)</t>
  </si>
  <si>
    <t>N/A</t>
  </si>
  <si>
    <t>None determined in October.</t>
  </si>
  <si>
    <t>None determined</t>
  </si>
  <si>
    <t xml:space="preserve">Other Planning Applications </t>
  </si>
  <si>
    <t>The % of Other Planning Applications processed within 8 weeks within last quarter (indicator reference NI157b&amp;c)</t>
  </si>
  <si>
    <t>*Different Monthly targets</t>
  </si>
  <si>
    <t>The annual target for each PI is shown in column E. There are some variations to the targets. An example being that our phones are busier around April and quieter in November so we set targets accordingly. The variations in targets can be seen to the right.</t>
  </si>
  <si>
    <t>LH Service Charge Collection</t>
  </si>
  <si>
    <t>Contact Harlow Calls Abandoned %</t>
  </si>
  <si>
    <t>Contact Harlow Call Wait Time</t>
  </si>
  <si>
    <t>3m 30s</t>
  </si>
  <si>
    <t>3m 0s</t>
  </si>
  <si>
    <t>2m 45s</t>
  </si>
  <si>
    <t>2m 30s</t>
  </si>
  <si>
    <t>Council Tax %</t>
  </si>
  <si>
    <t>Business Rates %</t>
  </si>
  <si>
    <t xml:space="preserve">Portfolio Tolerances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</si>
</sst>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yy"/>
  </numFmts>
  <fonts count="10" x14ac:knownFonts="1">
    <font>
      <sz val="11"/>
      <color theme="1"/>
      <name val="Aptos Narrow"/>
      <family val="2"/>
      <scheme val="minor"/>
    </font>
    <font>
      <sz val="11"/>
      <color theme="1"/>
      <name val="Aptos Narrow"/>
      <family val="2"/>
      <scheme val="minor"/>
    </font>
    <font>
      <sz val="11"/>
      <color rgb="FFFF0000"/>
      <name val="Aptos Narrow"/>
      <family val="2"/>
      <scheme val="minor"/>
    </font>
    <font>
      <sz val="11"/>
      <name val="Aptos Narrow"/>
      <family val="2"/>
      <scheme val="minor"/>
    </font>
    <font>
      <b/>
      <sz val="11"/>
      <name val="Aptos Narrow"/>
      <family val="2"/>
      <scheme val="minor"/>
    </font>
    <font>
      <sz val="10"/>
      <color rgb="FF000000"/>
      <name val="Calibri"/>
      <family val="2"/>
    </font>
    <font>
      <sz val="12"/>
      <color rgb="FF000000"/>
      <name val="Arial"/>
      <family val="2"/>
    </font>
    <font>
      <sz val="11"/>
      <color rgb="FF000000"/>
      <name val="Aptos Narrow"/>
      <family val="2"/>
      <scheme val="minor"/>
    </font>
    <font>
      <sz val="11"/>
      <color rgb="FF000000"/>
      <name val="Arial"/>
      <family val="2"/>
    </font>
    <font>
      <sz val="9"/>
      <color indexed="81"/>
      <name val="Tahoma"/>
      <charset val="1"/>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rgb="FFFFFFFF"/>
        <bgColor indexed="64"/>
      </patternFill>
    </fill>
    <fill>
      <patternFill patternType="solid">
        <fgColor rgb="FFFF0000"/>
        <bgColor indexed="64"/>
      </patternFill>
    </fill>
    <fill>
      <patternFill patternType="solid">
        <fgColor theme="7"/>
        <bgColor indexed="64"/>
      </patternFill>
    </fill>
    <fill>
      <patternFill patternType="solid">
        <fgColor them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115">
    <xf numFmtId="0" fontId="0" fillId="0" borderId="0" xfId="0"/>
    <xf numFmtId="0" fontId="0" fillId="2" borderId="1" xfId="0" applyFill="1" applyBorder="1" applyAlignment="1">
      <alignment horizontal="center" vertical="center"/>
    </xf>
    <xf numFmtId="0" fontId="3" fillId="2" borderId="1" xfId="0"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164" fontId="3" fillId="2" borderId="1" xfId="0" applyNumberFormat="1" applyFont="1" applyFill="1" applyBorder="1" applyAlignment="1">
      <alignment horizontal="left" vertical="center" wrapText="1"/>
    </xf>
    <xf numFmtId="0" fontId="0" fillId="3" borderId="1" xfId="0" applyFill="1" applyBorder="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12" fontId="3" fillId="0" borderId="1" xfId="0" applyNumberFormat="1" applyFont="1" applyBorder="1" applyAlignment="1">
      <alignment horizontal="center" vertical="center" wrapText="1"/>
    </xf>
    <xf numFmtId="12" fontId="3" fillId="2" borderId="1" xfId="0" applyNumberFormat="1" applyFont="1" applyFill="1" applyBorder="1" applyAlignment="1">
      <alignment horizontal="center" vertical="center" wrapText="1"/>
    </xf>
    <xf numFmtId="9" fontId="3" fillId="3"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xf>
    <xf numFmtId="0" fontId="3" fillId="5" borderId="1" xfId="0" applyFont="1" applyFill="1" applyBorder="1" applyAlignment="1">
      <alignment horizontal="center" vertical="center"/>
    </xf>
    <xf numFmtId="10" fontId="3" fillId="0" borderId="1" xfId="0" applyNumberFormat="1" applyFont="1" applyBorder="1" applyAlignment="1" applyProtection="1">
      <alignment horizontal="left" vertical="center" wrapText="1"/>
      <protection locked="0"/>
    </xf>
    <xf numFmtId="0" fontId="3" fillId="3" borderId="1" xfId="0" applyFont="1" applyFill="1" applyBorder="1" applyAlignment="1" applyProtection="1">
      <alignment horizontal="left" vertical="center" wrapText="1"/>
      <protection locked="0"/>
    </xf>
    <xf numFmtId="0" fontId="5" fillId="6" borderId="1" xfId="0" applyFont="1" applyFill="1" applyBorder="1" applyAlignment="1">
      <alignment horizontal="left" vertical="center" wrapText="1"/>
    </xf>
    <xf numFmtId="0" fontId="3" fillId="7" borderId="1" xfId="0" applyFont="1" applyFill="1" applyBorder="1" applyAlignment="1">
      <alignment horizontal="center" vertical="center"/>
    </xf>
    <xf numFmtId="0" fontId="3" fillId="3" borderId="1" xfId="0" applyFont="1" applyFill="1" applyBorder="1" applyAlignment="1" applyProtection="1">
      <alignment horizontal="left" vertical="top" wrapText="1"/>
      <protection locked="0"/>
    </xf>
    <xf numFmtId="0" fontId="6" fillId="3" borderId="1" xfId="0" applyFont="1" applyFill="1" applyBorder="1" applyAlignment="1" applyProtection="1">
      <alignment horizontal="left" vertical="center" wrapText="1"/>
      <protection locked="0"/>
    </xf>
    <xf numFmtId="1" fontId="3" fillId="0" borderId="1" xfId="0" applyNumberFormat="1" applyFont="1" applyBorder="1" applyAlignment="1">
      <alignment horizontal="center" vertical="center" wrapText="1"/>
    </xf>
    <xf numFmtId="1" fontId="3" fillId="2" borderId="1" xfId="0" applyNumberFormat="1" applyFont="1" applyFill="1" applyBorder="1" applyAlignment="1">
      <alignment horizontal="center" vertical="center" wrapText="1"/>
    </xf>
    <xf numFmtId="0" fontId="7" fillId="3" borderId="1" xfId="0" applyFont="1" applyFill="1" applyBorder="1" applyAlignment="1" applyProtection="1">
      <alignment horizontal="left" vertical="center" wrapText="1"/>
      <protection locked="0"/>
    </xf>
    <xf numFmtId="0" fontId="0" fillId="3" borderId="1" xfId="0" applyFill="1" applyBorder="1" applyAlignment="1">
      <alignment horizontal="left" vertical="center" wrapText="1"/>
    </xf>
    <xf numFmtId="0" fontId="3" fillId="2" borderId="1" xfId="0" applyFont="1" applyFill="1" applyBorder="1" applyAlignment="1" applyProtection="1">
      <alignment horizontal="center" vertical="center" wrapText="1"/>
      <protection locked="0"/>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xf>
    <xf numFmtId="0" fontId="3" fillId="2"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3" fillId="3" borderId="1" xfId="0" applyFont="1" applyFill="1" applyBorder="1" applyAlignment="1">
      <alignment horizontal="left" vertical="center"/>
    </xf>
    <xf numFmtId="9" fontId="3" fillId="0" borderId="1" xfId="0" applyNumberFormat="1" applyFont="1" applyBorder="1" applyAlignment="1">
      <alignment horizontal="center" vertical="center" wrapText="1"/>
    </xf>
    <xf numFmtId="9" fontId="3" fillId="2" borderId="1" xfId="0" applyNumberFormat="1" applyFont="1" applyFill="1" applyBorder="1" applyAlignment="1">
      <alignment horizontal="center" vertical="center" wrapText="1"/>
    </xf>
    <xf numFmtId="10" fontId="3" fillId="2" borderId="1" xfId="0" applyNumberFormat="1" applyFont="1" applyFill="1" applyBorder="1" applyAlignment="1">
      <alignment horizontal="center" vertical="center" wrapText="1"/>
    </xf>
    <xf numFmtId="10" fontId="3" fillId="4" borderId="1" xfId="0" applyNumberFormat="1" applyFont="1" applyFill="1" applyBorder="1" applyAlignment="1">
      <alignment horizontal="center" vertical="center"/>
    </xf>
    <xf numFmtId="10" fontId="3" fillId="5" borderId="1" xfId="0" applyNumberFormat="1" applyFont="1" applyFill="1" applyBorder="1" applyAlignment="1">
      <alignment horizontal="center" vertical="center"/>
    </xf>
    <xf numFmtId="10" fontId="0" fillId="0" borderId="1" xfId="0" applyNumberFormat="1" applyBorder="1" applyAlignment="1" applyProtection="1">
      <alignment horizontal="left" vertical="center" wrapText="1"/>
      <protection locked="0"/>
    </xf>
    <xf numFmtId="10" fontId="3" fillId="5" borderId="1" xfId="1" applyNumberFormat="1" applyFont="1" applyFill="1" applyBorder="1" applyAlignment="1">
      <alignment horizontal="center" vertical="center"/>
    </xf>
    <xf numFmtId="0" fontId="8" fillId="3" borderId="1" xfId="0" applyFont="1" applyFill="1" applyBorder="1" applyAlignment="1" applyProtection="1">
      <alignment horizontal="left" vertical="center" wrapText="1"/>
      <protection locked="0"/>
    </xf>
    <xf numFmtId="0" fontId="3" fillId="0" borderId="1" xfId="0" applyFont="1" applyBorder="1" applyAlignment="1">
      <alignment horizontal="center" vertical="center"/>
    </xf>
    <xf numFmtId="10" fontId="3" fillId="0" borderId="1" xfId="0" applyNumberFormat="1" applyFont="1" applyBorder="1" applyAlignment="1">
      <alignment horizontal="left" vertical="center" wrapText="1"/>
    </xf>
    <xf numFmtId="0" fontId="3" fillId="3" borderId="1" xfId="0"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wrapText="1"/>
      <protection locked="0"/>
    </xf>
    <xf numFmtId="10" fontId="3" fillId="3" borderId="1" xfId="0" applyNumberFormat="1" applyFont="1" applyFill="1" applyBorder="1" applyAlignment="1" applyProtection="1">
      <alignment horizontal="center" vertical="center" wrapText="1"/>
      <protection locked="0"/>
    </xf>
    <xf numFmtId="10" fontId="3" fillId="3" borderId="1" xfId="1" applyNumberFormat="1" applyFont="1" applyFill="1" applyBorder="1" applyAlignment="1" applyProtection="1">
      <alignment horizontal="center" vertical="center"/>
      <protection locked="0"/>
    </xf>
    <xf numFmtId="9" fontId="3" fillId="0" borderId="1" xfId="0" applyNumberFormat="1" applyFont="1" applyBorder="1" applyAlignment="1">
      <alignment horizontal="center" vertical="center"/>
    </xf>
    <xf numFmtId="9" fontId="3" fillId="2" borderId="1" xfId="0" applyNumberFormat="1" applyFont="1" applyFill="1" applyBorder="1" applyAlignment="1">
      <alignment horizontal="center" vertical="center"/>
    </xf>
    <xf numFmtId="10" fontId="3" fillId="5" borderId="1" xfId="0" applyNumberFormat="1" applyFont="1" applyFill="1" applyBorder="1" applyAlignment="1">
      <alignment horizontal="center" vertical="center" wrapText="1"/>
    </xf>
    <xf numFmtId="10" fontId="3" fillId="7"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xf>
    <xf numFmtId="0" fontId="3" fillId="8" borderId="1" xfId="0" applyFont="1" applyFill="1" applyBorder="1" applyAlignment="1">
      <alignment horizontal="center" vertical="center"/>
    </xf>
    <xf numFmtId="2" fontId="3" fillId="7" borderId="1" xfId="0"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10" fontId="3" fillId="2" borderId="1" xfId="0" applyNumberFormat="1" applyFont="1" applyFill="1" applyBorder="1" applyAlignment="1">
      <alignment horizontal="center" vertical="center"/>
    </xf>
    <xf numFmtId="0" fontId="5" fillId="6" borderId="1" xfId="0" applyFont="1" applyFill="1" applyBorder="1" applyAlignment="1">
      <alignment vertical="center" wrapText="1"/>
    </xf>
    <xf numFmtId="0" fontId="3" fillId="9" borderId="1" xfId="0" applyFont="1" applyFill="1" applyBorder="1" applyAlignment="1">
      <alignment vertical="center"/>
    </xf>
    <xf numFmtId="0" fontId="3" fillId="9" borderId="1" xfId="0" applyFont="1" applyFill="1" applyBorder="1" applyAlignment="1">
      <alignment horizontal="center" vertical="center"/>
    </xf>
    <xf numFmtId="0" fontId="3" fillId="3" borderId="1" xfId="0" applyFont="1" applyFill="1" applyBorder="1" applyAlignment="1" applyProtection="1">
      <alignment horizontal="center"/>
      <protection locked="0"/>
    </xf>
    <xf numFmtId="0" fontId="3" fillId="9" borderId="1" xfId="0" applyFont="1" applyFill="1" applyBorder="1" applyAlignment="1">
      <alignment horizontal="left" vertical="center"/>
    </xf>
    <xf numFmtId="0" fontId="3" fillId="9" borderId="1" xfId="0" applyFont="1" applyFill="1" applyBorder="1" applyAlignment="1">
      <alignment horizontal="center"/>
    </xf>
    <xf numFmtId="0" fontId="7" fillId="3" borderId="1" xfId="0" applyFont="1" applyFill="1" applyBorder="1" applyAlignment="1">
      <alignment wrapText="1"/>
    </xf>
    <xf numFmtId="10" fontId="3" fillId="0" borderId="1" xfId="1" applyNumberFormat="1" applyFont="1" applyBorder="1" applyAlignment="1">
      <alignment horizontal="center" vertical="center" wrapText="1"/>
    </xf>
    <xf numFmtId="10" fontId="3" fillId="2" borderId="1" xfId="1" applyNumberFormat="1" applyFont="1" applyFill="1" applyBorder="1" applyAlignment="1">
      <alignment horizontal="center" vertical="center" wrapText="1"/>
    </xf>
    <xf numFmtId="0" fontId="3" fillId="5" borderId="1" xfId="0" applyFont="1" applyFill="1" applyBorder="1" applyAlignment="1" applyProtection="1">
      <alignment horizontal="left" vertical="center" wrapText="1"/>
      <protection locked="0"/>
    </xf>
    <xf numFmtId="10" fontId="3" fillId="0" borderId="1" xfId="0" applyNumberFormat="1" applyFont="1" applyBorder="1" applyAlignment="1">
      <alignment horizontal="center" vertical="center" wrapText="1"/>
    </xf>
    <xf numFmtId="10" fontId="3" fillId="9" borderId="1" xfId="0" applyNumberFormat="1" applyFont="1" applyFill="1" applyBorder="1" applyAlignment="1">
      <alignment horizontal="left" vertical="center"/>
    </xf>
    <xf numFmtId="0" fontId="4" fillId="3" borderId="1" xfId="0" applyFont="1" applyFill="1" applyBorder="1" applyAlignment="1" applyProtection="1">
      <alignment horizontal="center" vertical="center" wrapText="1"/>
      <protection locked="0"/>
    </xf>
    <xf numFmtId="10" fontId="3" fillId="9" borderId="1" xfId="0" applyNumberFormat="1" applyFont="1" applyFill="1" applyBorder="1" applyAlignment="1">
      <alignment horizontal="center" vertical="center"/>
    </xf>
    <xf numFmtId="10" fontId="3" fillId="9" borderId="1" xfId="0" applyNumberFormat="1" applyFont="1" applyFill="1" applyBorder="1" applyAlignment="1">
      <alignment horizontal="center"/>
    </xf>
    <xf numFmtId="10" fontId="3" fillId="9" borderId="1" xfId="0" applyNumberFormat="1" applyFont="1" applyFill="1" applyBorder="1" applyAlignment="1">
      <alignment horizontal="left"/>
    </xf>
    <xf numFmtId="0" fontId="0" fillId="3" borderId="0" xfId="0" applyFill="1" applyAlignment="1">
      <alignment horizontal="center" vertical="center"/>
    </xf>
    <xf numFmtId="0" fontId="3" fillId="3" borderId="0" xfId="0" applyFont="1" applyFill="1" applyAlignment="1">
      <alignment vertical="center" wrapText="1"/>
    </xf>
    <xf numFmtId="0" fontId="3" fillId="3" borderId="0" xfId="0" applyFont="1" applyFill="1" applyAlignment="1">
      <alignment horizontal="center" vertical="center" wrapText="1"/>
    </xf>
    <xf numFmtId="0" fontId="3" fillId="3" borderId="0" xfId="0" applyFont="1" applyFill="1" applyAlignment="1">
      <alignment horizontal="left" vertical="center" wrapText="1"/>
    </xf>
    <xf numFmtId="0" fontId="3" fillId="3" borderId="0" xfId="0" applyFont="1" applyFill="1" applyAlignment="1">
      <alignment wrapText="1"/>
    </xf>
    <xf numFmtId="12" fontId="3" fillId="3" borderId="0" xfId="0" applyNumberFormat="1" applyFont="1" applyFill="1" applyAlignment="1">
      <alignment horizontal="left" vertical="center" wrapText="1"/>
    </xf>
    <xf numFmtId="0" fontId="3" fillId="3" borderId="0" xfId="0" applyFont="1" applyFill="1" applyAlignment="1">
      <alignment horizontal="center"/>
    </xf>
    <xf numFmtId="164" fontId="3" fillId="2" borderId="2" xfId="0" applyNumberFormat="1" applyFont="1" applyFill="1" applyBorder="1" applyAlignment="1">
      <alignment horizontal="center" vertical="center" wrapText="1"/>
    </xf>
    <xf numFmtId="164" fontId="3" fillId="2" borderId="2" xfId="0" applyNumberFormat="1" applyFont="1" applyFill="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9" fontId="3" fillId="0" borderId="1" xfId="1" applyFont="1" applyBorder="1" applyAlignment="1">
      <alignment horizontal="center" vertical="center"/>
    </xf>
    <xf numFmtId="9" fontId="3" fillId="0" borderId="1" xfId="1" applyFont="1" applyBorder="1" applyAlignment="1">
      <alignment horizontal="left" vertical="center"/>
    </xf>
    <xf numFmtId="9" fontId="3" fillId="0" borderId="1" xfId="1" applyFont="1" applyBorder="1" applyAlignment="1">
      <alignment horizontal="left" vertical="center" wrapText="1"/>
    </xf>
    <xf numFmtId="9" fontId="3" fillId="3" borderId="0" xfId="1" applyFont="1" applyFill="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xf>
    <xf numFmtId="9" fontId="3" fillId="0" borderId="1" xfId="1" applyFont="1" applyBorder="1" applyAlignment="1">
      <alignment horizontal="center"/>
    </xf>
    <xf numFmtId="9" fontId="3" fillId="0" borderId="1" xfId="1" applyFont="1" applyBorder="1" applyAlignment="1">
      <alignment horizontal="left"/>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pplyAlignment="1">
      <alignment horizontal="left"/>
    </xf>
    <xf numFmtId="10" fontId="3" fillId="0" borderId="1" xfId="1" applyNumberFormat="1" applyFont="1" applyBorder="1" applyAlignment="1">
      <alignment horizontal="center" vertical="center"/>
    </xf>
    <xf numFmtId="10" fontId="3" fillId="0" borderId="1" xfId="0" applyNumberFormat="1" applyFont="1" applyBorder="1" applyAlignment="1">
      <alignment horizontal="center" vertical="center"/>
    </xf>
    <xf numFmtId="2" fontId="3" fillId="9" borderId="1" xfId="0" applyNumberFormat="1" applyFont="1" applyFill="1" applyBorder="1" applyAlignment="1">
      <alignment horizontal="center" vertical="center"/>
    </xf>
    <xf numFmtId="2" fontId="3" fillId="9" borderId="1" xfId="0" applyNumberFormat="1" applyFont="1" applyFill="1" applyBorder="1" applyAlignment="1">
      <alignment horizontal="center"/>
    </xf>
    <xf numFmtId="2" fontId="3" fillId="9" borderId="1" xfId="0" applyNumberFormat="1" applyFont="1" applyFill="1" applyBorder="1" applyAlignment="1">
      <alignment horizontal="left"/>
    </xf>
    <xf numFmtId="10" fontId="3" fillId="0" borderId="1" xfId="1" applyNumberFormat="1" applyFont="1" applyBorder="1" applyAlignment="1">
      <alignment horizontal="center"/>
    </xf>
    <xf numFmtId="10" fontId="3" fillId="0" borderId="1" xfId="0" applyNumberFormat="1" applyFont="1" applyBorder="1" applyAlignment="1">
      <alignment horizontal="center"/>
    </xf>
    <xf numFmtId="2" fontId="3" fillId="9" borderId="1" xfId="0" applyNumberFormat="1" applyFont="1" applyFill="1" applyBorder="1" applyAlignment="1">
      <alignment horizontal="left" vertical="center"/>
    </xf>
    <xf numFmtId="0" fontId="0" fillId="0" borderId="0" xfId="0" applyAlignment="1">
      <alignment horizontal="center" vertical="center"/>
    </xf>
    <xf numFmtId="0" fontId="3" fillId="3" borderId="0" xfId="0" applyFont="1" applyFill="1" applyAlignment="1">
      <alignment horizontal="left" vertical="center"/>
    </xf>
    <xf numFmtId="0" fontId="3" fillId="0" borderId="0" xfId="0" applyFont="1" applyAlignment="1">
      <alignment wrapText="1"/>
    </xf>
    <xf numFmtId="9" fontId="3" fillId="3" borderId="0" xfId="0" applyNumberFormat="1" applyFont="1" applyFill="1" applyAlignment="1">
      <alignment horizontal="left" vertical="center" wrapText="1"/>
    </xf>
    <xf numFmtId="0" fontId="3" fillId="3" borderId="0" xfId="0" applyFont="1" applyFill="1" applyAlignment="1">
      <alignment horizontal="center" vertical="center"/>
    </xf>
    <xf numFmtId="0" fontId="3" fillId="0" borderId="0" xfId="0" applyFont="1" applyAlignment="1">
      <alignment horizontal="center" vertical="center"/>
    </xf>
    <xf numFmtId="0" fontId="3" fillId="3" borderId="0" xfId="0" applyFont="1" applyFill="1"/>
    <xf numFmtId="0" fontId="3" fillId="0" borderId="0" xfId="0" applyFont="1"/>
    <xf numFmtId="9" fontId="3" fillId="3" borderId="0" xfId="0" applyNumberFormat="1" applyFont="1" applyFill="1" applyAlignment="1">
      <alignment horizontal="center" vertical="center"/>
    </xf>
    <xf numFmtId="0" fontId="3" fillId="0" borderId="0" xfId="0" applyFont="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762000</xdr:colOff>
      <xdr:row>1</xdr:row>
      <xdr:rowOff>6350</xdr:rowOff>
    </xdr:from>
    <xdr:to>
      <xdr:col>9</xdr:col>
      <xdr:colOff>0</xdr:colOff>
      <xdr:row>1</xdr:row>
      <xdr:rowOff>171450</xdr:rowOff>
    </xdr:to>
    <xdr:sp macro="" textlink="">
      <xdr:nvSpPr>
        <xdr:cNvPr id="2" name="Oval 32">
          <a:extLst>
            <a:ext uri="{FF2B5EF4-FFF2-40B4-BE49-F238E27FC236}">
              <a16:creationId xmlns:a16="http://schemas.microsoft.com/office/drawing/2014/main" id="{65C504DB-77C4-4345-9B13-6868E03996C2}"/>
            </a:ext>
            <a:ext uri="{147F2762-F138-4A5C-976F-8EAC2B608ADB}">
              <a16:predDERef xmlns:a16="http://schemas.microsoft.com/office/drawing/2014/main" pred="{7920639D-469A-4A9E-768E-4E5C0320AC1F}"/>
            </a:ext>
          </a:extLst>
        </xdr:cNvPr>
        <xdr:cNvSpPr/>
      </xdr:nvSpPr>
      <xdr:spPr>
        <a:xfrm>
          <a:off x="14615160" y="548640"/>
          <a:ext cx="167640"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8</xdr:col>
      <xdr:colOff>753522</xdr:colOff>
      <xdr:row>8</xdr:row>
      <xdr:rowOff>5523</xdr:rowOff>
    </xdr:from>
    <xdr:to>
      <xdr:col>8</xdr:col>
      <xdr:colOff>914306</xdr:colOff>
      <xdr:row>8</xdr:row>
      <xdr:rowOff>166654</xdr:rowOff>
    </xdr:to>
    <xdr:sp macro="" textlink="">
      <xdr:nvSpPr>
        <xdr:cNvPr id="3" name="Oval 11">
          <a:extLst>
            <a:ext uri="{FF2B5EF4-FFF2-40B4-BE49-F238E27FC236}">
              <a16:creationId xmlns:a16="http://schemas.microsoft.com/office/drawing/2014/main" id="{1E2F068A-9798-478E-8100-85D291B49060}"/>
            </a:ext>
          </a:extLst>
        </xdr:cNvPr>
        <xdr:cNvSpPr/>
      </xdr:nvSpPr>
      <xdr:spPr>
        <a:xfrm>
          <a:off x="14605412" y="4997893"/>
          <a:ext cx="162054" cy="16240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8</xdr:col>
      <xdr:colOff>760697</xdr:colOff>
      <xdr:row>8</xdr:row>
      <xdr:rowOff>558832</xdr:rowOff>
    </xdr:from>
    <xdr:to>
      <xdr:col>9</xdr:col>
      <xdr:colOff>2347</xdr:colOff>
      <xdr:row>9</xdr:row>
      <xdr:rowOff>156494</xdr:rowOff>
    </xdr:to>
    <xdr:sp macro="" textlink="">
      <xdr:nvSpPr>
        <xdr:cNvPr id="4" name="Oval 14">
          <a:extLst>
            <a:ext uri="{FF2B5EF4-FFF2-40B4-BE49-F238E27FC236}">
              <a16:creationId xmlns:a16="http://schemas.microsoft.com/office/drawing/2014/main" id="{E217AA94-F3B3-40E0-8A67-6FABB7E15D85}"/>
            </a:ext>
          </a:extLst>
        </xdr:cNvPr>
        <xdr:cNvSpPr/>
      </xdr:nvSpPr>
      <xdr:spPr>
        <a:xfrm>
          <a:off x="14613857" y="5547392"/>
          <a:ext cx="168943" cy="165352"/>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8</xdr:col>
      <xdr:colOff>760697</xdr:colOff>
      <xdr:row>10</xdr:row>
      <xdr:rowOff>2348</xdr:rowOff>
    </xdr:from>
    <xdr:to>
      <xdr:col>9</xdr:col>
      <xdr:colOff>2347</xdr:colOff>
      <xdr:row>10</xdr:row>
      <xdr:rowOff>166654</xdr:rowOff>
    </xdr:to>
    <xdr:sp macro="" textlink="">
      <xdr:nvSpPr>
        <xdr:cNvPr id="5" name="Oval 16">
          <a:extLst>
            <a:ext uri="{FF2B5EF4-FFF2-40B4-BE49-F238E27FC236}">
              <a16:creationId xmlns:a16="http://schemas.microsoft.com/office/drawing/2014/main" id="{0EDFCAD6-6271-47D3-9C40-04FEE39B0E6E}"/>
            </a:ext>
          </a:extLst>
        </xdr:cNvPr>
        <xdr:cNvSpPr/>
      </xdr:nvSpPr>
      <xdr:spPr>
        <a:xfrm>
          <a:off x="14613857" y="6121208"/>
          <a:ext cx="168943" cy="16684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8</xdr:col>
      <xdr:colOff>745688</xdr:colOff>
      <xdr:row>11</xdr:row>
      <xdr:rowOff>14182</xdr:rowOff>
    </xdr:from>
    <xdr:to>
      <xdr:col>8</xdr:col>
      <xdr:colOff>903181</xdr:colOff>
      <xdr:row>11</xdr:row>
      <xdr:rowOff>175313</xdr:rowOff>
    </xdr:to>
    <xdr:sp macro="" textlink="">
      <xdr:nvSpPr>
        <xdr:cNvPr id="6" name="Oval 19">
          <a:extLst>
            <a:ext uri="{FF2B5EF4-FFF2-40B4-BE49-F238E27FC236}">
              <a16:creationId xmlns:a16="http://schemas.microsoft.com/office/drawing/2014/main" id="{18148BAD-A030-436C-AD5B-1A44A8026EDF}"/>
            </a:ext>
          </a:extLst>
        </xdr:cNvPr>
        <xdr:cNvSpPr/>
      </xdr:nvSpPr>
      <xdr:spPr>
        <a:xfrm>
          <a:off x="14602658" y="6699462"/>
          <a:ext cx="151143" cy="15605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8</xdr:col>
      <xdr:colOff>753522</xdr:colOff>
      <xdr:row>7</xdr:row>
      <xdr:rowOff>6677</xdr:rowOff>
    </xdr:from>
    <xdr:to>
      <xdr:col>8</xdr:col>
      <xdr:colOff>916482</xdr:colOff>
      <xdr:row>7</xdr:row>
      <xdr:rowOff>177333</xdr:rowOff>
    </xdr:to>
    <xdr:sp macro="" textlink="">
      <xdr:nvSpPr>
        <xdr:cNvPr id="7" name="Oval 24">
          <a:extLst>
            <a:ext uri="{FF2B5EF4-FFF2-40B4-BE49-F238E27FC236}">
              <a16:creationId xmlns:a16="http://schemas.microsoft.com/office/drawing/2014/main" id="{71173914-2D89-475C-ACD7-E5DF32FE0F69}"/>
            </a:ext>
          </a:extLst>
        </xdr:cNvPr>
        <xdr:cNvSpPr/>
      </xdr:nvSpPr>
      <xdr:spPr>
        <a:xfrm>
          <a:off x="14605412" y="4435167"/>
          <a:ext cx="164230" cy="16684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8</xdr:col>
      <xdr:colOff>764700</xdr:colOff>
      <xdr:row>5</xdr:row>
      <xdr:rowOff>10679</xdr:rowOff>
    </xdr:from>
    <xdr:to>
      <xdr:col>9</xdr:col>
      <xdr:colOff>883</xdr:colOff>
      <xdr:row>5</xdr:row>
      <xdr:rowOff>181335</xdr:rowOff>
    </xdr:to>
    <xdr:sp macro="" textlink="">
      <xdr:nvSpPr>
        <xdr:cNvPr id="8" name="Oval 28">
          <a:extLst>
            <a:ext uri="{FF2B5EF4-FFF2-40B4-BE49-F238E27FC236}">
              <a16:creationId xmlns:a16="http://schemas.microsoft.com/office/drawing/2014/main" id="{A4DD8230-7BEF-432B-98EB-C0E405F4C38A}"/>
            </a:ext>
          </a:extLst>
        </xdr:cNvPr>
        <xdr:cNvSpPr/>
      </xdr:nvSpPr>
      <xdr:spPr>
        <a:xfrm>
          <a:off x="14617860" y="3876559"/>
          <a:ext cx="164940" cy="16684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8</xdr:col>
      <xdr:colOff>764700</xdr:colOff>
      <xdr:row>3</xdr:row>
      <xdr:rowOff>12699</xdr:rowOff>
    </xdr:from>
    <xdr:to>
      <xdr:col>9</xdr:col>
      <xdr:colOff>883</xdr:colOff>
      <xdr:row>3</xdr:row>
      <xdr:rowOff>180180</xdr:rowOff>
    </xdr:to>
    <xdr:sp macro="" textlink="">
      <xdr:nvSpPr>
        <xdr:cNvPr id="9" name="Oval 36">
          <a:extLst>
            <a:ext uri="{FF2B5EF4-FFF2-40B4-BE49-F238E27FC236}">
              <a16:creationId xmlns:a16="http://schemas.microsoft.com/office/drawing/2014/main" id="{31D441EA-707F-48BD-9EC9-ABDDD6B8CA49}"/>
            </a:ext>
          </a:extLst>
        </xdr:cNvPr>
        <xdr:cNvSpPr/>
      </xdr:nvSpPr>
      <xdr:spPr>
        <a:xfrm>
          <a:off x="14617860" y="2750819"/>
          <a:ext cx="164940" cy="16240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8</xdr:col>
      <xdr:colOff>764700</xdr:colOff>
      <xdr:row>4</xdr:row>
      <xdr:rowOff>21358</xdr:rowOff>
    </xdr:from>
    <xdr:to>
      <xdr:col>9</xdr:col>
      <xdr:colOff>0</xdr:colOff>
      <xdr:row>4</xdr:row>
      <xdr:rowOff>188839</xdr:rowOff>
    </xdr:to>
    <xdr:sp macro="" textlink="">
      <xdr:nvSpPr>
        <xdr:cNvPr id="10" name="Oval 40">
          <a:extLst>
            <a:ext uri="{FF2B5EF4-FFF2-40B4-BE49-F238E27FC236}">
              <a16:creationId xmlns:a16="http://schemas.microsoft.com/office/drawing/2014/main" id="{660B5394-9054-4A39-A0AD-B5B59F271D58}"/>
            </a:ext>
          </a:extLst>
        </xdr:cNvPr>
        <xdr:cNvSpPr/>
      </xdr:nvSpPr>
      <xdr:spPr>
        <a:xfrm>
          <a:off x="14617860" y="3324628"/>
          <a:ext cx="164940" cy="16367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8</xdr:col>
      <xdr:colOff>764700</xdr:colOff>
      <xdr:row>2</xdr:row>
      <xdr:rowOff>2020</xdr:rowOff>
    </xdr:from>
    <xdr:to>
      <xdr:col>9</xdr:col>
      <xdr:colOff>0</xdr:colOff>
      <xdr:row>2</xdr:row>
      <xdr:rowOff>172676</xdr:rowOff>
    </xdr:to>
    <xdr:sp macro="" textlink="">
      <xdr:nvSpPr>
        <xdr:cNvPr id="11" name="Oval 44">
          <a:extLst>
            <a:ext uri="{FF2B5EF4-FFF2-40B4-BE49-F238E27FC236}">
              <a16:creationId xmlns:a16="http://schemas.microsoft.com/office/drawing/2014/main" id="{D48ACF91-DF67-407B-9A27-8D99B6559A6F}"/>
            </a:ext>
          </a:extLst>
        </xdr:cNvPr>
        <xdr:cNvSpPr/>
      </xdr:nvSpPr>
      <xdr:spPr>
        <a:xfrm>
          <a:off x="14617860" y="1625080"/>
          <a:ext cx="164940" cy="17446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8</xdr:col>
      <xdr:colOff>750017</xdr:colOff>
      <xdr:row>13</xdr:row>
      <xdr:rowOff>7543</xdr:rowOff>
    </xdr:from>
    <xdr:to>
      <xdr:col>8</xdr:col>
      <xdr:colOff>917035</xdr:colOff>
      <xdr:row>13</xdr:row>
      <xdr:rowOff>155974</xdr:rowOff>
    </xdr:to>
    <xdr:sp macro="" textlink="">
      <xdr:nvSpPr>
        <xdr:cNvPr id="12" name="Oval 50">
          <a:extLst>
            <a:ext uri="{FF2B5EF4-FFF2-40B4-BE49-F238E27FC236}">
              <a16:creationId xmlns:a16="http://schemas.microsoft.com/office/drawing/2014/main" id="{E12896C6-28B0-4C46-8846-415C1C1274A1}"/>
            </a:ext>
          </a:extLst>
        </xdr:cNvPr>
        <xdr:cNvSpPr/>
      </xdr:nvSpPr>
      <xdr:spPr>
        <a:xfrm>
          <a:off x="14600637" y="7819313"/>
          <a:ext cx="169558" cy="14843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8</xdr:col>
      <xdr:colOff>745687</xdr:colOff>
      <xdr:row>14</xdr:row>
      <xdr:rowOff>8697</xdr:rowOff>
    </xdr:from>
    <xdr:to>
      <xdr:col>8</xdr:col>
      <xdr:colOff>922230</xdr:colOff>
      <xdr:row>14</xdr:row>
      <xdr:rowOff>157128</xdr:rowOff>
    </xdr:to>
    <xdr:sp macro="" textlink="">
      <xdr:nvSpPr>
        <xdr:cNvPr id="13" name="Oval 54">
          <a:extLst>
            <a:ext uri="{FF2B5EF4-FFF2-40B4-BE49-F238E27FC236}">
              <a16:creationId xmlns:a16="http://schemas.microsoft.com/office/drawing/2014/main" id="{ADA3C08A-55B2-4D99-B7B6-CF52DA1B9293}"/>
            </a:ext>
          </a:extLst>
        </xdr:cNvPr>
        <xdr:cNvSpPr/>
      </xdr:nvSpPr>
      <xdr:spPr>
        <a:xfrm>
          <a:off x="14602657" y="8384347"/>
          <a:ext cx="174003" cy="14843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8</xdr:col>
      <xdr:colOff>737027</xdr:colOff>
      <xdr:row>12</xdr:row>
      <xdr:rowOff>4368</xdr:rowOff>
    </xdr:from>
    <xdr:to>
      <xdr:col>8</xdr:col>
      <xdr:colOff>913570</xdr:colOff>
      <xdr:row>12</xdr:row>
      <xdr:rowOff>159149</xdr:rowOff>
    </xdr:to>
    <xdr:sp macro="" textlink="">
      <xdr:nvSpPr>
        <xdr:cNvPr id="14" name="Oval 58">
          <a:extLst>
            <a:ext uri="{FF2B5EF4-FFF2-40B4-BE49-F238E27FC236}">
              <a16:creationId xmlns:a16="http://schemas.microsoft.com/office/drawing/2014/main" id="{772C045B-8315-48BF-AE2D-80B0A6F35DDD}"/>
            </a:ext>
          </a:extLst>
        </xdr:cNvPr>
        <xdr:cNvSpPr/>
      </xdr:nvSpPr>
      <xdr:spPr>
        <a:xfrm>
          <a:off x="14592727" y="7252258"/>
          <a:ext cx="174003" cy="15478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8</xdr:col>
      <xdr:colOff>710302</xdr:colOff>
      <xdr:row>15</xdr:row>
      <xdr:rowOff>6407</xdr:rowOff>
    </xdr:from>
    <xdr:to>
      <xdr:col>8</xdr:col>
      <xdr:colOff>899545</xdr:colOff>
      <xdr:row>15</xdr:row>
      <xdr:rowOff>161188</xdr:rowOff>
    </xdr:to>
    <xdr:sp macro="" textlink="">
      <xdr:nvSpPr>
        <xdr:cNvPr id="15" name="Oval 61">
          <a:extLst>
            <a:ext uri="{FF2B5EF4-FFF2-40B4-BE49-F238E27FC236}">
              <a16:creationId xmlns:a16="http://schemas.microsoft.com/office/drawing/2014/main" id="{130251B1-62BA-46BE-848B-738AA146E3D1}"/>
            </a:ext>
          </a:extLst>
        </xdr:cNvPr>
        <xdr:cNvSpPr/>
      </xdr:nvSpPr>
      <xdr:spPr>
        <a:xfrm>
          <a:off x="14560922" y="8945937"/>
          <a:ext cx="189243" cy="15478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8</xdr:col>
      <xdr:colOff>709147</xdr:colOff>
      <xdr:row>16</xdr:row>
      <xdr:rowOff>6730</xdr:rowOff>
    </xdr:from>
    <xdr:to>
      <xdr:col>8</xdr:col>
      <xdr:colOff>901565</xdr:colOff>
      <xdr:row>16</xdr:row>
      <xdr:rowOff>150509</xdr:rowOff>
    </xdr:to>
    <xdr:sp macro="" textlink="">
      <xdr:nvSpPr>
        <xdr:cNvPr id="16" name="Oval 69">
          <a:extLst>
            <a:ext uri="{FF2B5EF4-FFF2-40B4-BE49-F238E27FC236}">
              <a16:creationId xmlns:a16="http://schemas.microsoft.com/office/drawing/2014/main" id="{CA12F498-C529-42F7-9C57-56E9B45A06A5}"/>
            </a:ext>
          </a:extLst>
        </xdr:cNvPr>
        <xdr:cNvSpPr/>
      </xdr:nvSpPr>
      <xdr:spPr>
        <a:xfrm>
          <a:off x="14559767" y="9510140"/>
          <a:ext cx="192418" cy="142509"/>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9</xdr:col>
      <xdr:colOff>762000</xdr:colOff>
      <xdr:row>1</xdr:row>
      <xdr:rowOff>6350</xdr:rowOff>
    </xdr:from>
    <xdr:to>
      <xdr:col>9</xdr:col>
      <xdr:colOff>924485</xdr:colOff>
      <xdr:row>1</xdr:row>
      <xdr:rowOff>171450</xdr:rowOff>
    </xdr:to>
    <xdr:sp macro="" textlink="">
      <xdr:nvSpPr>
        <xdr:cNvPr id="17" name="Oval 29">
          <a:extLst>
            <a:ext uri="{FF2B5EF4-FFF2-40B4-BE49-F238E27FC236}">
              <a16:creationId xmlns:a16="http://schemas.microsoft.com/office/drawing/2014/main" id="{9E7EF1B6-2745-45F2-A3A0-F2188AF7A555}"/>
            </a:ext>
            <a:ext uri="{147F2762-F138-4A5C-976F-8EAC2B608ADB}">
              <a16:predDERef xmlns:a16="http://schemas.microsoft.com/office/drawing/2014/main" pred="{CAFF19A5-C375-5CB9-06FF-9D0BFF6DA547}"/>
            </a:ext>
          </a:extLst>
        </xdr:cNvPr>
        <xdr:cNvSpPr/>
      </xdr:nvSpPr>
      <xdr:spPr>
        <a:xfrm>
          <a:off x="15544800" y="548640"/>
          <a:ext cx="165025"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9</xdr:col>
      <xdr:colOff>739915</xdr:colOff>
      <xdr:row>8</xdr:row>
      <xdr:rowOff>6952</xdr:rowOff>
    </xdr:from>
    <xdr:to>
      <xdr:col>9</xdr:col>
      <xdr:colOff>906050</xdr:colOff>
      <xdr:row>8</xdr:row>
      <xdr:rowOff>183958</xdr:rowOff>
    </xdr:to>
    <xdr:sp macro="" textlink="">
      <xdr:nvSpPr>
        <xdr:cNvPr id="18" name="Oval 5">
          <a:extLst>
            <a:ext uri="{FF2B5EF4-FFF2-40B4-BE49-F238E27FC236}">
              <a16:creationId xmlns:a16="http://schemas.microsoft.com/office/drawing/2014/main" id="{88CA2D84-93F9-4781-B8EF-B07439722F41}"/>
            </a:ext>
            <a:ext uri="{147F2762-F138-4A5C-976F-8EAC2B608ADB}">
              <a16:predDERef xmlns:a16="http://schemas.microsoft.com/office/drawing/2014/main" pred="{3A18F3EC-AD90-0915-A0C8-7EC3C2920130}"/>
            </a:ext>
          </a:extLst>
        </xdr:cNvPr>
        <xdr:cNvSpPr/>
      </xdr:nvSpPr>
      <xdr:spPr>
        <a:xfrm>
          <a:off x="15526525" y="4999322"/>
          <a:ext cx="161055" cy="17446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9</xdr:col>
      <xdr:colOff>745688</xdr:colOff>
      <xdr:row>11</xdr:row>
      <xdr:rowOff>7197</xdr:rowOff>
    </xdr:from>
    <xdr:to>
      <xdr:col>9</xdr:col>
      <xdr:colOff>922347</xdr:colOff>
      <xdr:row>11</xdr:row>
      <xdr:rowOff>165153</xdr:rowOff>
    </xdr:to>
    <xdr:sp macro="" textlink="">
      <xdr:nvSpPr>
        <xdr:cNvPr id="19" name="Oval 20">
          <a:extLst>
            <a:ext uri="{FF2B5EF4-FFF2-40B4-BE49-F238E27FC236}">
              <a16:creationId xmlns:a16="http://schemas.microsoft.com/office/drawing/2014/main" id="{A378010F-62EF-4192-8917-8E5EAA82ED35}"/>
            </a:ext>
          </a:extLst>
        </xdr:cNvPr>
        <xdr:cNvSpPr/>
      </xdr:nvSpPr>
      <xdr:spPr>
        <a:xfrm>
          <a:off x="15532298" y="6691207"/>
          <a:ext cx="174119"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9</xdr:col>
      <xdr:colOff>764700</xdr:colOff>
      <xdr:row>5</xdr:row>
      <xdr:rowOff>12108</xdr:rowOff>
    </xdr:from>
    <xdr:to>
      <xdr:col>9</xdr:col>
      <xdr:colOff>924485</xdr:colOff>
      <xdr:row>5</xdr:row>
      <xdr:rowOff>182764</xdr:rowOff>
    </xdr:to>
    <xdr:sp macro="" textlink="">
      <xdr:nvSpPr>
        <xdr:cNvPr id="20" name="Oval 25">
          <a:extLst>
            <a:ext uri="{FF2B5EF4-FFF2-40B4-BE49-F238E27FC236}">
              <a16:creationId xmlns:a16="http://schemas.microsoft.com/office/drawing/2014/main" id="{953F7F2B-7057-44AE-AEFD-539769DF777A}"/>
            </a:ext>
          </a:extLst>
        </xdr:cNvPr>
        <xdr:cNvSpPr/>
      </xdr:nvSpPr>
      <xdr:spPr>
        <a:xfrm>
          <a:off x="15547500" y="3877988"/>
          <a:ext cx="162325" cy="16684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9</xdr:col>
      <xdr:colOff>764700</xdr:colOff>
      <xdr:row>3</xdr:row>
      <xdr:rowOff>7778</xdr:rowOff>
    </xdr:from>
    <xdr:to>
      <xdr:col>9</xdr:col>
      <xdr:colOff>924485</xdr:colOff>
      <xdr:row>3</xdr:row>
      <xdr:rowOff>181609</xdr:rowOff>
    </xdr:to>
    <xdr:sp macro="" textlink="">
      <xdr:nvSpPr>
        <xdr:cNvPr id="21" name="Oval 33">
          <a:extLst>
            <a:ext uri="{FF2B5EF4-FFF2-40B4-BE49-F238E27FC236}">
              <a16:creationId xmlns:a16="http://schemas.microsoft.com/office/drawing/2014/main" id="{5A8D95DA-6072-4A90-A6CC-4767E4F0E64A}"/>
            </a:ext>
          </a:extLst>
        </xdr:cNvPr>
        <xdr:cNvSpPr/>
      </xdr:nvSpPr>
      <xdr:spPr>
        <a:xfrm>
          <a:off x="15547500" y="2744628"/>
          <a:ext cx="162325" cy="17129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9</xdr:col>
      <xdr:colOff>764700</xdr:colOff>
      <xdr:row>4</xdr:row>
      <xdr:rowOff>16437</xdr:rowOff>
    </xdr:from>
    <xdr:to>
      <xdr:col>9</xdr:col>
      <xdr:colOff>924485</xdr:colOff>
      <xdr:row>4</xdr:row>
      <xdr:rowOff>190268</xdr:rowOff>
    </xdr:to>
    <xdr:sp macro="" textlink="">
      <xdr:nvSpPr>
        <xdr:cNvPr id="22" name="Oval 37">
          <a:extLst>
            <a:ext uri="{FF2B5EF4-FFF2-40B4-BE49-F238E27FC236}">
              <a16:creationId xmlns:a16="http://schemas.microsoft.com/office/drawing/2014/main" id="{A993A4A2-03BB-43A8-9871-9B9AD684E32A}"/>
            </a:ext>
          </a:extLst>
        </xdr:cNvPr>
        <xdr:cNvSpPr/>
      </xdr:nvSpPr>
      <xdr:spPr>
        <a:xfrm>
          <a:off x="15547500" y="3319707"/>
          <a:ext cx="162325" cy="17002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9</xdr:col>
      <xdr:colOff>764700</xdr:colOff>
      <xdr:row>2</xdr:row>
      <xdr:rowOff>6624</xdr:rowOff>
    </xdr:from>
    <xdr:to>
      <xdr:col>9</xdr:col>
      <xdr:colOff>924485</xdr:colOff>
      <xdr:row>2</xdr:row>
      <xdr:rowOff>174105</xdr:rowOff>
    </xdr:to>
    <xdr:sp macro="" textlink="">
      <xdr:nvSpPr>
        <xdr:cNvPr id="23" name="Oval 41">
          <a:extLst>
            <a:ext uri="{FF2B5EF4-FFF2-40B4-BE49-F238E27FC236}">
              <a16:creationId xmlns:a16="http://schemas.microsoft.com/office/drawing/2014/main" id="{68780923-456E-4E06-B027-793AC6AFC366}"/>
            </a:ext>
          </a:extLst>
        </xdr:cNvPr>
        <xdr:cNvSpPr/>
      </xdr:nvSpPr>
      <xdr:spPr>
        <a:xfrm>
          <a:off x="15547500" y="1630954"/>
          <a:ext cx="162325" cy="17002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9</xdr:col>
      <xdr:colOff>750017</xdr:colOff>
      <xdr:row>10</xdr:row>
      <xdr:rowOff>5523</xdr:rowOff>
    </xdr:from>
    <xdr:to>
      <xdr:col>10</xdr:col>
      <xdr:colOff>2075</xdr:colOff>
      <xdr:row>10</xdr:row>
      <xdr:rowOff>166654</xdr:rowOff>
    </xdr:to>
    <xdr:sp macro="" textlink="">
      <xdr:nvSpPr>
        <xdr:cNvPr id="24" name="Oval 46">
          <a:extLst>
            <a:ext uri="{FF2B5EF4-FFF2-40B4-BE49-F238E27FC236}">
              <a16:creationId xmlns:a16="http://schemas.microsoft.com/office/drawing/2014/main" id="{545B9A53-CA4B-402F-87B1-A6CED3621931}"/>
            </a:ext>
          </a:extLst>
        </xdr:cNvPr>
        <xdr:cNvSpPr/>
      </xdr:nvSpPr>
      <xdr:spPr>
        <a:xfrm>
          <a:off x="15530277" y="6125653"/>
          <a:ext cx="182163" cy="16240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9</xdr:col>
      <xdr:colOff>750017</xdr:colOff>
      <xdr:row>13</xdr:row>
      <xdr:rowOff>2622</xdr:rowOff>
    </xdr:from>
    <xdr:to>
      <xdr:col>10</xdr:col>
      <xdr:colOff>2191</xdr:colOff>
      <xdr:row>13</xdr:row>
      <xdr:rowOff>157403</xdr:rowOff>
    </xdr:to>
    <xdr:sp macro="" textlink="">
      <xdr:nvSpPr>
        <xdr:cNvPr id="25" name="Oval 47">
          <a:extLst>
            <a:ext uri="{FF2B5EF4-FFF2-40B4-BE49-F238E27FC236}">
              <a16:creationId xmlns:a16="http://schemas.microsoft.com/office/drawing/2014/main" id="{3EEA1CFD-D11F-4A74-A497-E824BD48B38D}"/>
            </a:ext>
          </a:extLst>
        </xdr:cNvPr>
        <xdr:cNvSpPr/>
      </xdr:nvSpPr>
      <xdr:spPr>
        <a:xfrm>
          <a:off x="15530277" y="7813122"/>
          <a:ext cx="182163" cy="15605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9</xdr:col>
      <xdr:colOff>745687</xdr:colOff>
      <xdr:row>14</xdr:row>
      <xdr:rowOff>3776</xdr:rowOff>
    </xdr:from>
    <xdr:to>
      <xdr:col>9</xdr:col>
      <xdr:colOff>912821</xdr:colOff>
      <xdr:row>14</xdr:row>
      <xdr:rowOff>164907</xdr:rowOff>
    </xdr:to>
    <xdr:sp macro="" textlink="">
      <xdr:nvSpPr>
        <xdr:cNvPr id="26" name="Oval 51">
          <a:extLst>
            <a:ext uri="{FF2B5EF4-FFF2-40B4-BE49-F238E27FC236}">
              <a16:creationId xmlns:a16="http://schemas.microsoft.com/office/drawing/2014/main" id="{56264547-9A08-4C2F-A970-1CE533E3CE86}"/>
            </a:ext>
          </a:extLst>
        </xdr:cNvPr>
        <xdr:cNvSpPr/>
      </xdr:nvSpPr>
      <xdr:spPr>
        <a:xfrm>
          <a:off x="15532297" y="8379426"/>
          <a:ext cx="163324" cy="16240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9</xdr:col>
      <xdr:colOff>750016</xdr:colOff>
      <xdr:row>12</xdr:row>
      <xdr:rowOff>5797</xdr:rowOff>
    </xdr:from>
    <xdr:to>
      <xdr:col>9</xdr:col>
      <xdr:colOff>917307</xdr:colOff>
      <xdr:row>12</xdr:row>
      <xdr:rowOff>157403</xdr:rowOff>
    </xdr:to>
    <xdr:sp macro="" textlink="">
      <xdr:nvSpPr>
        <xdr:cNvPr id="27" name="Oval 55">
          <a:extLst>
            <a:ext uri="{FF2B5EF4-FFF2-40B4-BE49-F238E27FC236}">
              <a16:creationId xmlns:a16="http://schemas.microsoft.com/office/drawing/2014/main" id="{95A4A2CA-DA47-4A25-BB84-A80202C49202}"/>
            </a:ext>
          </a:extLst>
        </xdr:cNvPr>
        <xdr:cNvSpPr/>
      </xdr:nvSpPr>
      <xdr:spPr>
        <a:xfrm>
          <a:off x="15530276" y="7253687"/>
          <a:ext cx="169831"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9</xdr:col>
      <xdr:colOff>760697</xdr:colOff>
      <xdr:row>8</xdr:row>
      <xdr:rowOff>558832</xdr:rowOff>
    </xdr:from>
    <xdr:to>
      <xdr:col>9</xdr:col>
      <xdr:colOff>917307</xdr:colOff>
      <xdr:row>9</xdr:row>
      <xdr:rowOff>156494</xdr:rowOff>
    </xdr:to>
    <xdr:sp macro="" textlink="">
      <xdr:nvSpPr>
        <xdr:cNvPr id="28" name="Oval 17">
          <a:extLst>
            <a:ext uri="{FF2B5EF4-FFF2-40B4-BE49-F238E27FC236}">
              <a16:creationId xmlns:a16="http://schemas.microsoft.com/office/drawing/2014/main" id="{F18C4937-0981-4533-8724-9AF9B61D2D75}"/>
            </a:ext>
          </a:extLst>
        </xdr:cNvPr>
        <xdr:cNvSpPr/>
      </xdr:nvSpPr>
      <xdr:spPr>
        <a:xfrm>
          <a:off x="15543497" y="5547392"/>
          <a:ext cx="156610" cy="165352"/>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9</xdr:col>
      <xdr:colOff>716652</xdr:colOff>
      <xdr:row>15</xdr:row>
      <xdr:rowOff>9582</xdr:rowOff>
    </xdr:from>
    <xdr:to>
      <xdr:col>9</xdr:col>
      <xdr:colOff>895217</xdr:colOff>
      <xdr:row>15</xdr:row>
      <xdr:rowOff>164363</xdr:rowOff>
    </xdr:to>
    <xdr:sp macro="" textlink="">
      <xdr:nvSpPr>
        <xdr:cNvPr id="29" name="Oval 61">
          <a:extLst>
            <a:ext uri="{FF2B5EF4-FFF2-40B4-BE49-F238E27FC236}">
              <a16:creationId xmlns:a16="http://schemas.microsoft.com/office/drawing/2014/main" id="{70323E1C-529C-4E65-A2C9-EB7CD3A42F4F}"/>
            </a:ext>
          </a:extLst>
        </xdr:cNvPr>
        <xdr:cNvSpPr/>
      </xdr:nvSpPr>
      <xdr:spPr>
        <a:xfrm>
          <a:off x="15498182" y="8950382"/>
          <a:ext cx="183645" cy="15478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9</xdr:col>
      <xdr:colOff>707892</xdr:colOff>
      <xdr:row>16</xdr:row>
      <xdr:rowOff>17086</xdr:rowOff>
    </xdr:from>
    <xdr:to>
      <xdr:col>9</xdr:col>
      <xdr:colOff>908477</xdr:colOff>
      <xdr:row>16</xdr:row>
      <xdr:rowOff>168692</xdr:rowOff>
    </xdr:to>
    <xdr:sp macro="" textlink="">
      <xdr:nvSpPr>
        <xdr:cNvPr id="30" name="Oval 65">
          <a:extLst>
            <a:ext uri="{FF2B5EF4-FFF2-40B4-BE49-F238E27FC236}">
              <a16:creationId xmlns:a16="http://schemas.microsoft.com/office/drawing/2014/main" id="{6C985ADE-B8CE-4A7F-B6EF-3D9DD6D1C428}"/>
            </a:ext>
          </a:extLst>
        </xdr:cNvPr>
        <xdr:cNvSpPr/>
      </xdr:nvSpPr>
      <xdr:spPr>
        <a:xfrm>
          <a:off x="15494502" y="9523036"/>
          <a:ext cx="195505"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9</xdr:col>
      <xdr:colOff>774160</xdr:colOff>
      <xdr:row>7</xdr:row>
      <xdr:rowOff>9852</xdr:rowOff>
    </xdr:from>
    <xdr:to>
      <xdr:col>10</xdr:col>
      <xdr:colOff>11607</xdr:colOff>
      <xdr:row>7</xdr:row>
      <xdr:rowOff>180508</xdr:rowOff>
    </xdr:to>
    <xdr:sp macro="" textlink="">
      <xdr:nvSpPr>
        <xdr:cNvPr id="31" name="Oval 24">
          <a:extLst>
            <a:ext uri="{FF2B5EF4-FFF2-40B4-BE49-F238E27FC236}">
              <a16:creationId xmlns:a16="http://schemas.microsoft.com/office/drawing/2014/main" id="{F5E647DE-24E3-4EF8-ACB3-015D286840F1}"/>
            </a:ext>
          </a:extLst>
        </xdr:cNvPr>
        <xdr:cNvSpPr/>
      </xdr:nvSpPr>
      <xdr:spPr>
        <a:xfrm>
          <a:off x="15559500" y="4439612"/>
          <a:ext cx="152940" cy="16557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732195</xdr:colOff>
      <xdr:row>11</xdr:row>
      <xdr:rowOff>2418</xdr:rowOff>
    </xdr:from>
    <xdr:to>
      <xdr:col>10</xdr:col>
      <xdr:colOff>902504</xdr:colOff>
      <xdr:row>11</xdr:row>
      <xdr:rowOff>150849</xdr:rowOff>
    </xdr:to>
    <xdr:sp macro="" textlink="">
      <xdr:nvSpPr>
        <xdr:cNvPr id="51" name="Oval 79">
          <a:extLst>
            <a:ext uri="{FF2B5EF4-FFF2-40B4-BE49-F238E27FC236}">
              <a16:creationId xmlns:a16="http://schemas.microsoft.com/office/drawing/2014/main" id="{1B71F900-8A82-446E-99EB-BC2B900BF435}"/>
            </a:ext>
          </a:extLst>
        </xdr:cNvPr>
        <xdr:cNvSpPr/>
      </xdr:nvSpPr>
      <xdr:spPr>
        <a:xfrm>
          <a:off x="16445905" y="6685158"/>
          <a:ext cx="166499" cy="14843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10</xdr:col>
      <xdr:colOff>755707</xdr:colOff>
      <xdr:row>12</xdr:row>
      <xdr:rowOff>557920</xdr:rowOff>
    </xdr:from>
    <xdr:to>
      <xdr:col>11</xdr:col>
      <xdr:colOff>2347</xdr:colOff>
      <xdr:row>13</xdr:row>
      <xdr:rowOff>158757</xdr:rowOff>
    </xdr:to>
    <xdr:sp macro="" textlink="">
      <xdr:nvSpPr>
        <xdr:cNvPr id="52" name="Oval 80">
          <a:extLst>
            <a:ext uri="{FF2B5EF4-FFF2-40B4-BE49-F238E27FC236}">
              <a16:creationId xmlns:a16="http://schemas.microsoft.com/office/drawing/2014/main" id="{9A62C927-3367-41A8-98F0-25789B39B795}"/>
            </a:ext>
          </a:extLst>
        </xdr:cNvPr>
        <xdr:cNvSpPr/>
      </xdr:nvSpPr>
      <xdr:spPr>
        <a:xfrm>
          <a:off x="16466877" y="7802000"/>
          <a:ext cx="175203" cy="168527"/>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756208</xdr:colOff>
      <xdr:row>15</xdr:row>
      <xdr:rowOff>10787</xdr:rowOff>
    </xdr:from>
    <xdr:to>
      <xdr:col>10</xdr:col>
      <xdr:colOff>920167</xdr:colOff>
      <xdr:row>15</xdr:row>
      <xdr:rowOff>162393</xdr:rowOff>
    </xdr:to>
    <xdr:sp macro="" textlink="">
      <xdr:nvSpPr>
        <xdr:cNvPr id="53" name="Oval 81">
          <a:extLst>
            <a:ext uri="{FF2B5EF4-FFF2-40B4-BE49-F238E27FC236}">
              <a16:creationId xmlns:a16="http://schemas.microsoft.com/office/drawing/2014/main" id="{54B87C0B-1C59-41FA-AA89-4D9389EAFC47}"/>
            </a:ext>
          </a:extLst>
        </xdr:cNvPr>
        <xdr:cNvSpPr/>
      </xdr:nvSpPr>
      <xdr:spPr>
        <a:xfrm>
          <a:off x="16467378" y="8951587"/>
          <a:ext cx="166499"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734043</xdr:colOff>
      <xdr:row>16</xdr:row>
      <xdr:rowOff>20118</xdr:rowOff>
    </xdr:from>
    <xdr:to>
      <xdr:col>10</xdr:col>
      <xdr:colOff>898002</xdr:colOff>
      <xdr:row>16</xdr:row>
      <xdr:rowOff>171724</xdr:rowOff>
    </xdr:to>
    <xdr:sp macro="" textlink="">
      <xdr:nvSpPr>
        <xdr:cNvPr id="54" name="Oval 83">
          <a:extLst>
            <a:ext uri="{FF2B5EF4-FFF2-40B4-BE49-F238E27FC236}">
              <a16:creationId xmlns:a16="http://schemas.microsoft.com/office/drawing/2014/main" id="{EF074465-E2EF-4583-B7A4-8FB31557C40A}"/>
            </a:ext>
          </a:extLst>
        </xdr:cNvPr>
        <xdr:cNvSpPr/>
      </xdr:nvSpPr>
      <xdr:spPr>
        <a:xfrm>
          <a:off x="16449023" y="9526068"/>
          <a:ext cx="165229"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10</xdr:col>
      <xdr:colOff>768607</xdr:colOff>
      <xdr:row>5</xdr:row>
      <xdr:rowOff>7432</xdr:rowOff>
    </xdr:from>
    <xdr:to>
      <xdr:col>10</xdr:col>
      <xdr:colOff>913977</xdr:colOff>
      <xdr:row>5</xdr:row>
      <xdr:rowOff>178088</xdr:rowOff>
    </xdr:to>
    <xdr:sp macro="" textlink="">
      <xdr:nvSpPr>
        <xdr:cNvPr id="55" name="Oval 25">
          <a:extLst>
            <a:ext uri="{FF2B5EF4-FFF2-40B4-BE49-F238E27FC236}">
              <a16:creationId xmlns:a16="http://schemas.microsoft.com/office/drawing/2014/main" id="{135883CC-5D28-44A3-91F5-24EAC4E58B34}"/>
            </a:ext>
          </a:extLst>
        </xdr:cNvPr>
        <xdr:cNvSpPr/>
      </xdr:nvSpPr>
      <xdr:spPr>
        <a:xfrm>
          <a:off x="16482317" y="3872042"/>
          <a:ext cx="144100" cy="16684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760697</xdr:colOff>
      <xdr:row>8</xdr:row>
      <xdr:rowOff>558832</xdr:rowOff>
    </xdr:from>
    <xdr:to>
      <xdr:col>11</xdr:col>
      <xdr:colOff>2347</xdr:colOff>
      <xdr:row>9</xdr:row>
      <xdr:rowOff>156494</xdr:rowOff>
    </xdr:to>
    <xdr:sp macro="" textlink="">
      <xdr:nvSpPr>
        <xdr:cNvPr id="56" name="Oval 17">
          <a:extLst>
            <a:ext uri="{FF2B5EF4-FFF2-40B4-BE49-F238E27FC236}">
              <a16:creationId xmlns:a16="http://schemas.microsoft.com/office/drawing/2014/main" id="{A4BD9FE1-3206-4908-97C7-3C16C67B4405}"/>
            </a:ext>
            <a:ext uri="{147F2762-F138-4A5C-976F-8EAC2B608ADB}">
              <a16:predDERef xmlns:a16="http://schemas.microsoft.com/office/drawing/2014/main" pred="{CB18B3AF-C9C3-4D42-AED7-3298585B23A9}"/>
            </a:ext>
          </a:extLst>
        </xdr:cNvPr>
        <xdr:cNvSpPr/>
      </xdr:nvSpPr>
      <xdr:spPr>
        <a:xfrm>
          <a:off x="16473137" y="5547392"/>
          <a:ext cx="168943" cy="165352"/>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750822</xdr:colOff>
      <xdr:row>8</xdr:row>
      <xdr:rowOff>15048</xdr:rowOff>
    </xdr:from>
    <xdr:to>
      <xdr:col>10</xdr:col>
      <xdr:colOff>916483</xdr:colOff>
      <xdr:row>8</xdr:row>
      <xdr:rowOff>179354</xdr:rowOff>
    </xdr:to>
    <xdr:sp macro="" textlink="">
      <xdr:nvSpPr>
        <xdr:cNvPr id="57" name="Oval 56">
          <a:extLst>
            <a:ext uri="{FF2B5EF4-FFF2-40B4-BE49-F238E27FC236}">
              <a16:creationId xmlns:a16="http://schemas.microsoft.com/office/drawing/2014/main" id="{2AD9DB3D-BF56-4A79-9568-CEBED241D418}"/>
            </a:ext>
            <a:ext uri="{147F2762-F138-4A5C-976F-8EAC2B608ADB}">
              <a16:predDERef xmlns:a16="http://schemas.microsoft.com/office/drawing/2014/main" pred="{FC70369F-C028-4F3D-931C-FFA011A8D3B3}"/>
            </a:ext>
          </a:extLst>
        </xdr:cNvPr>
        <xdr:cNvSpPr/>
      </xdr:nvSpPr>
      <xdr:spPr>
        <a:xfrm>
          <a:off x="16460722" y="5008688"/>
          <a:ext cx="168201"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750822</xdr:colOff>
      <xdr:row>7</xdr:row>
      <xdr:rowOff>15048</xdr:rowOff>
    </xdr:from>
    <xdr:to>
      <xdr:col>10</xdr:col>
      <xdr:colOff>916483</xdr:colOff>
      <xdr:row>7</xdr:row>
      <xdr:rowOff>179354</xdr:rowOff>
    </xdr:to>
    <xdr:sp macro="" textlink="">
      <xdr:nvSpPr>
        <xdr:cNvPr id="58" name="Oval 8">
          <a:extLst>
            <a:ext uri="{FF2B5EF4-FFF2-40B4-BE49-F238E27FC236}">
              <a16:creationId xmlns:a16="http://schemas.microsoft.com/office/drawing/2014/main" id="{450FA5B3-6C8B-4CBC-ADA3-30E93F403EA0}"/>
            </a:ext>
            <a:ext uri="{147F2762-F138-4A5C-976F-8EAC2B608ADB}">
              <a16:predDERef xmlns:a16="http://schemas.microsoft.com/office/drawing/2014/main" pred="{68CB67B9-9F2A-40B1-888E-633EFB9D73FD}"/>
            </a:ext>
          </a:extLst>
        </xdr:cNvPr>
        <xdr:cNvSpPr/>
      </xdr:nvSpPr>
      <xdr:spPr>
        <a:xfrm>
          <a:off x="16460722" y="4444808"/>
          <a:ext cx="168201"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741852</xdr:colOff>
      <xdr:row>13</xdr:row>
      <xdr:rowOff>551070</xdr:rowOff>
    </xdr:from>
    <xdr:to>
      <xdr:col>10</xdr:col>
      <xdr:colOff>912161</xdr:colOff>
      <xdr:row>14</xdr:row>
      <xdr:rowOff>147211</xdr:rowOff>
    </xdr:to>
    <xdr:sp macro="" textlink="">
      <xdr:nvSpPr>
        <xdr:cNvPr id="59" name="Oval 81">
          <a:extLst>
            <a:ext uri="{FF2B5EF4-FFF2-40B4-BE49-F238E27FC236}">
              <a16:creationId xmlns:a16="http://schemas.microsoft.com/office/drawing/2014/main" id="{B281AFEC-0F86-42ED-9E82-674D6827E932}"/>
            </a:ext>
            <a:ext uri="{147F2762-F138-4A5C-976F-8EAC2B608ADB}">
              <a16:predDERef xmlns:a16="http://schemas.microsoft.com/office/drawing/2014/main" pred="{33731CEE-305D-44E5-A516-E4218901EB6C}"/>
            </a:ext>
          </a:extLst>
        </xdr:cNvPr>
        <xdr:cNvSpPr/>
      </xdr:nvSpPr>
      <xdr:spPr>
        <a:xfrm>
          <a:off x="16458102" y="8365380"/>
          <a:ext cx="166499" cy="15494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752037</xdr:colOff>
      <xdr:row>10</xdr:row>
      <xdr:rowOff>6100</xdr:rowOff>
    </xdr:from>
    <xdr:to>
      <xdr:col>11</xdr:col>
      <xdr:colOff>2347</xdr:colOff>
      <xdr:row>10</xdr:row>
      <xdr:rowOff>167231</xdr:rowOff>
    </xdr:to>
    <xdr:sp macro="" textlink="">
      <xdr:nvSpPr>
        <xdr:cNvPr id="60" name="Oval 46">
          <a:extLst>
            <a:ext uri="{FF2B5EF4-FFF2-40B4-BE49-F238E27FC236}">
              <a16:creationId xmlns:a16="http://schemas.microsoft.com/office/drawing/2014/main" id="{153B73FA-96BA-42B9-AF39-C36BF3B94BB2}"/>
            </a:ext>
          </a:extLst>
        </xdr:cNvPr>
        <xdr:cNvSpPr/>
      </xdr:nvSpPr>
      <xdr:spPr>
        <a:xfrm>
          <a:off x="16461937" y="6126230"/>
          <a:ext cx="180143" cy="16240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763545</xdr:colOff>
      <xdr:row>3</xdr:row>
      <xdr:rowOff>6912</xdr:rowOff>
    </xdr:from>
    <xdr:to>
      <xdr:col>10</xdr:col>
      <xdr:colOff>914400</xdr:colOff>
      <xdr:row>3</xdr:row>
      <xdr:rowOff>180743</xdr:rowOff>
    </xdr:to>
    <xdr:sp macro="" textlink="">
      <xdr:nvSpPr>
        <xdr:cNvPr id="61" name="Oval 33">
          <a:extLst>
            <a:ext uri="{FF2B5EF4-FFF2-40B4-BE49-F238E27FC236}">
              <a16:creationId xmlns:a16="http://schemas.microsoft.com/office/drawing/2014/main" id="{67BE0488-17E0-4D6A-A227-A2928BBBC6FC}"/>
            </a:ext>
          </a:extLst>
        </xdr:cNvPr>
        <xdr:cNvSpPr/>
      </xdr:nvSpPr>
      <xdr:spPr>
        <a:xfrm>
          <a:off x="16475985" y="2743762"/>
          <a:ext cx="150855" cy="17002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719538</xdr:colOff>
      <xdr:row>19</xdr:row>
      <xdr:rowOff>9871</xdr:rowOff>
    </xdr:from>
    <xdr:to>
      <xdr:col>10</xdr:col>
      <xdr:colOff>908781</xdr:colOff>
      <xdr:row>19</xdr:row>
      <xdr:rowOff>151952</xdr:rowOff>
    </xdr:to>
    <xdr:sp macro="" textlink="">
      <xdr:nvSpPr>
        <xdr:cNvPr id="62" name="Oval 77">
          <a:extLst>
            <a:ext uri="{FF2B5EF4-FFF2-40B4-BE49-F238E27FC236}">
              <a16:creationId xmlns:a16="http://schemas.microsoft.com/office/drawing/2014/main" id="{3186B122-B50F-4A7A-A777-BAC7423E7897}"/>
            </a:ext>
          </a:extLst>
        </xdr:cNvPr>
        <xdr:cNvSpPr/>
      </xdr:nvSpPr>
      <xdr:spPr>
        <a:xfrm>
          <a:off x="16430708" y="11206191"/>
          <a:ext cx="189243" cy="13954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714343</xdr:colOff>
      <xdr:row>18</xdr:row>
      <xdr:rowOff>9005</xdr:rowOff>
    </xdr:from>
    <xdr:to>
      <xdr:col>10</xdr:col>
      <xdr:colOff>909936</xdr:colOff>
      <xdr:row>18</xdr:row>
      <xdr:rowOff>163786</xdr:rowOff>
    </xdr:to>
    <xdr:sp macro="" textlink="">
      <xdr:nvSpPr>
        <xdr:cNvPr id="63" name="Oval 73">
          <a:extLst>
            <a:ext uri="{FF2B5EF4-FFF2-40B4-BE49-F238E27FC236}">
              <a16:creationId xmlns:a16="http://schemas.microsoft.com/office/drawing/2014/main" id="{D6C244E5-B7D4-4F10-917E-9AF9D4ACDB1B}"/>
            </a:ext>
          </a:extLst>
        </xdr:cNvPr>
        <xdr:cNvSpPr/>
      </xdr:nvSpPr>
      <xdr:spPr>
        <a:xfrm>
          <a:off x="16424243" y="10640175"/>
          <a:ext cx="196863" cy="15605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10</xdr:col>
      <xdr:colOff>710013</xdr:colOff>
      <xdr:row>17</xdr:row>
      <xdr:rowOff>7850</xdr:rowOff>
    </xdr:from>
    <xdr:to>
      <xdr:col>10</xdr:col>
      <xdr:colOff>899256</xdr:colOff>
      <xdr:row>17</xdr:row>
      <xdr:rowOff>153106</xdr:rowOff>
    </xdr:to>
    <xdr:sp macro="" textlink="">
      <xdr:nvSpPr>
        <xdr:cNvPr id="64" name="Oval 69">
          <a:extLst>
            <a:ext uri="{FF2B5EF4-FFF2-40B4-BE49-F238E27FC236}">
              <a16:creationId xmlns:a16="http://schemas.microsoft.com/office/drawing/2014/main" id="{BA6CDCA5-37E8-462F-B94F-0777497BB04B}"/>
            </a:ext>
          </a:extLst>
        </xdr:cNvPr>
        <xdr:cNvSpPr/>
      </xdr:nvSpPr>
      <xdr:spPr>
        <a:xfrm>
          <a:off x="16419913" y="10075140"/>
          <a:ext cx="189243" cy="14398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769895</xdr:colOff>
      <xdr:row>2</xdr:row>
      <xdr:rowOff>9651</xdr:rowOff>
    </xdr:from>
    <xdr:to>
      <xdr:col>11</xdr:col>
      <xdr:colOff>0</xdr:colOff>
      <xdr:row>2</xdr:row>
      <xdr:rowOff>164432</xdr:rowOff>
    </xdr:to>
    <xdr:sp macro="" textlink="">
      <xdr:nvSpPr>
        <xdr:cNvPr id="65" name="Oval 41">
          <a:extLst>
            <a:ext uri="{FF2B5EF4-FFF2-40B4-BE49-F238E27FC236}">
              <a16:creationId xmlns:a16="http://schemas.microsoft.com/office/drawing/2014/main" id="{C4C64F96-EF33-486F-BC5B-EB656975E94F}"/>
            </a:ext>
          </a:extLst>
        </xdr:cNvPr>
        <xdr:cNvSpPr/>
      </xdr:nvSpPr>
      <xdr:spPr>
        <a:xfrm>
          <a:off x="16483605" y="1635251"/>
          <a:ext cx="158475" cy="15478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10</xdr:col>
      <xdr:colOff>782410</xdr:colOff>
      <xdr:row>4</xdr:row>
      <xdr:rowOff>29248</xdr:rowOff>
    </xdr:from>
    <xdr:to>
      <xdr:col>11</xdr:col>
      <xdr:colOff>1593</xdr:colOff>
      <xdr:row>4</xdr:row>
      <xdr:rowOff>183923</xdr:rowOff>
    </xdr:to>
    <xdr:sp macro="" textlink="">
      <xdr:nvSpPr>
        <xdr:cNvPr id="66" name="Oval 33">
          <a:extLst>
            <a:ext uri="{FF2B5EF4-FFF2-40B4-BE49-F238E27FC236}">
              <a16:creationId xmlns:a16="http://schemas.microsoft.com/office/drawing/2014/main" id="{C8523F36-7EFC-4403-84A6-B3AF01303E2F}"/>
            </a:ext>
          </a:extLst>
        </xdr:cNvPr>
        <xdr:cNvSpPr/>
      </xdr:nvSpPr>
      <xdr:spPr>
        <a:xfrm>
          <a:off x="16498660" y="3327438"/>
          <a:ext cx="143420" cy="15467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762000</xdr:colOff>
      <xdr:row>1</xdr:row>
      <xdr:rowOff>6350</xdr:rowOff>
    </xdr:from>
    <xdr:to>
      <xdr:col>11</xdr:col>
      <xdr:colOff>0</xdr:colOff>
      <xdr:row>1</xdr:row>
      <xdr:rowOff>171450</xdr:rowOff>
    </xdr:to>
    <xdr:sp macro="" textlink="">
      <xdr:nvSpPr>
        <xdr:cNvPr id="67" name="Oval 29">
          <a:extLst>
            <a:ext uri="{FF2B5EF4-FFF2-40B4-BE49-F238E27FC236}">
              <a16:creationId xmlns:a16="http://schemas.microsoft.com/office/drawing/2014/main" id="{1E381634-4DF0-44BD-A94C-AFC579262DCE}"/>
            </a:ext>
            <a:ext uri="{147F2762-F138-4A5C-976F-8EAC2B608ADB}">
              <a16:predDERef xmlns:a16="http://schemas.microsoft.com/office/drawing/2014/main" pred="{CAFF19A5-C375-5CB9-06FF-9D0BFF6DA547}"/>
            </a:ext>
          </a:extLst>
        </xdr:cNvPr>
        <xdr:cNvSpPr/>
      </xdr:nvSpPr>
      <xdr:spPr>
        <a:xfrm>
          <a:off x="16474440" y="548640"/>
          <a:ext cx="167640"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10</xdr:col>
      <xdr:colOff>750741</xdr:colOff>
      <xdr:row>12</xdr:row>
      <xdr:rowOff>23666</xdr:rowOff>
    </xdr:from>
    <xdr:to>
      <xdr:col>10</xdr:col>
      <xdr:colOff>908151</xdr:colOff>
      <xdr:row>12</xdr:row>
      <xdr:rowOff>193415</xdr:rowOff>
    </xdr:to>
    <xdr:sp macro="" textlink="">
      <xdr:nvSpPr>
        <xdr:cNvPr id="68" name="Oval 67">
          <a:extLst>
            <a:ext uri="{FF2B5EF4-FFF2-40B4-BE49-F238E27FC236}">
              <a16:creationId xmlns:a16="http://schemas.microsoft.com/office/drawing/2014/main" id="{56285466-6ACF-47C5-AA71-F1DE47E2B295}"/>
            </a:ext>
            <a:ext uri="{147F2762-F138-4A5C-976F-8EAC2B608ADB}">
              <a16:predDERef xmlns:a16="http://schemas.microsoft.com/office/drawing/2014/main" pred="{18EBF316-7856-4020-8CFC-3F7DA8ACCAE4}"/>
            </a:ext>
          </a:extLst>
        </xdr:cNvPr>
        <xdr:cNvSpPr/>
      </xdr:nvSpPr>
      <xdr:spPr>
        <a:xfrm>
          <a:off x="16460641" y="7267746"/>
          <a:ext cx="158680" cy="172289"/>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10</xdr:col>
      <xdr:colOff>752532</xdr:colOff>
      <xdr:row>15</xdr:row>
      <xdr:rowOff>551570</xdr:rowOff>
    </xdr:from>
    <xdr:to>
      <xdr:col>11</xdr:col>
      <xdr:colOff>0</xdr:colOff>
      <xdr:row>16</xdr:row>
      <xdr:rowOff>0</xdr:rowOff>
    </xdr:to>
    <xdr:sp macro="" textlink="">
      <xdr:nvSpPr>
        <xdr:cNvPr id="69" name="Oval 80">
          <a:extLst>
            <a:ext uri="{FF2B5EF4-FFF2-40B4-BE49-F238E27FC236}">
              <a16:creationId xmlns:a16="http://schemas.microsoft.com/office/drawing/2014/main" id="{86B9A706-5E09-4985-A305-EA3C14F6F8A4}"/>
            </a:ext>
          </a:extLst>
        </xdr:cNvPr>
        <xdr:cNvSpPr/>
      </xdr:nvSpPr>
      <xdr:spPr>
        <a:xfrm>
          <a:off x="16463702" y="9493640"/>
          <a:ext cx="178378" cy="850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705593</xdr:colOff>
      <xdr:row>16</xdr:row>
      <xdr:rowOff>9005</xdr:rowOff>
    </xdr:from>
    <xdr:to>
      <xdr:col>11</xdr:col>
      <xdr:colOff>901186</xdr:colOff>
      <xdr:row>16</xdr:row>
      <xdr:rowOff>159134</xdr:rowOff>
    </xdr:to>
    <xdr:sp macro="" textlink="">
      <xdr:nvSpPr>
        <xdr:cNvPr id="70" name="Oval 69">
          <a:extLst>
            <a:ext uri="{FF2B5EF4-FFF2-40B4-BE49-F238E27FC236}">
              <a16:creationId xmlns:a16="http://schemas.microsoft.com/office/drawing/2014/main" id="{F5989E88-1C82-4BEE-B2FB-50893C858065}"/>
            </a:ext>
          </a:extLst>
        </xdr:cNvPr>
        <xdr:cNvSpPr/>
      </xdr:nvSpPr>
      <xdr:spPr>
        <a:xfrm>
          <a:off x="17351483" y="9512415"/>
          <a:ext cx="189243" cy="150129"/>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745363</xdr:colOff>
      <xdr:row>14</xdr:row>
      <xdr:rowOff>2901</xdr:rowOff>
    </xdr:from>
    <xdr:to>
      <xdr:col>11</xdr:col>
      <xdr:colOff>912497</xdr:colOff>
      <xdr:row>14</xdr:row>
      <xdr:rowOff>160857</xdr:rowOff>
    </xdr:to>
    <xdr:sp macro="" textlink="">
      <xdr:nvSpPr>
        <xdr:cNvPr id="71" name="Oval 81">
          <a:extLst>
            <a:ext uri="{FF2B5EF4-FFF2-40B4-BE49-F238E27FC236}">
              <a16:creationId xmlns:a16="http://schemas.microsoft.com/office/drawing/2014/main" id="{A1305A85-DCE9-42A9-93D6-D6EBCDB9BC51}"/>
            </a:ext>
            <a:ext uri="{147F2762-F138-4A5C-976F-8EAC2B608ADB}">
              <a16:predDERef xmlns:a16="http://schemas.microsoft.com/office/drawing/2014/main" pred="{F0FC809D-05F3-4DF0-A5DA-3C4D02832DE4}"/>
            </a:ext>
          </a:extLst>
        </xdr:cNvPr>
        <xdr:cNvSpPr/>
      </xdr:nvSpPr>
      <xdr:spPr>
        <a:xfrm>
          <a:off x="17391253" y="8377281"/>
          <a:ext cx="163324"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741133</xdr:colOff>
      <xdr:row>12</xdr:row>
      <xdr:rowOff>2622</xdr:rowOff>
    </xdr:from>
    <xdr:to>
      <xdr:col>12</xdr:col>
      <xdr:colOff>2347</xdr:colOff>
      <xdr:row>12</xdr:row>
      <xdr:rowOff>160578</xdr:rowOff>
    </xdr:to>
    <xdr:sp macro="" textlink="">
      <xdr:nvSpPr>
        <xdr:cNvPr id="72" name="Oval 55">
          <a:extLst>
            <a:ext uri="{FF2B5EF4-FFF2-40B4-BE49-F238E27FC236}">
              <a16:creationId xmlns:a16="http://schemas.microsoft.com/office/drawing/2014/main" id="{F96BBBB6-8054-4252-B7BE-CEFCDA8ECFA2}"/>
            </a:ext>
          </a:extLst>
        </xdr:cNvPr>
        <xdr:cNvSpPr/>
      </xdr:nvSpPr>
      <xdr:spPr>
        <a:xfrm>
          <a:off x="17387023" y="7249242"/>
          <a:ext cx="184697"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11</xdr:col>
      <xdr:colOff>760697</xdr:colOff>
      <xdr:row>11</xdr:row>
      <xdr:rowOff>5364</xdr:rowOff>
    </xdr:from>
    <xdr:to>
      <xdr:col>12</xdr:col>
      <xdr:colOff>2347</xdr:colOff>
      <xdr:row>11</xdr:row>
      <xdr:rowOff>176020</xdr:rowOff>
    </xdr:to>
    <xdr:sp macro="" textlink="">
      <xdr:nvSpPr>
        <xdr:cNvPr id="73" name="Oval 7">
          <a:extLst>
            <a:ext uri="{FF2B5EF4-FFF2-40B4-BE49-F238E27FC236}">
              <a16:creationId xmlns:a16="http://schemas.microsoft.com/office/drawing/2014/main" id="{AC781A86-57BE-4A24-A154-9D419E89BFF2}"/>
            </a:ext>
          </a:extLst>
        </xdr:cNvPr>
        <xdr:cNvSpPr/>
      </xdr:nvSpPr>
      <xdr:spPr>
        <a:xfrm>
          <a:off x="17402777" y="6689374"/>
          <a:ext cx="168943" cy="16684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11</xdr:col>
      <xdr:colOff>760370</xdr:colOff>
      <xdr:row>3</xdr:row>
      <xdr:rowOff>12241</xdr:rowOff>
    </xdr:from>
    <xdr:to>
      <xdr:col>11</xdr:col>
      <xdr:colOff>914400</xdr:colOff>
      <xdr:row>3</xdr:row>
      <xdr:rowOff>189247</xdr:rowOff>
    </xdr:to>
    <xdr:sp macro="" textlink="">
      <xdr:nvSpPr>
        <xdr:cNvPr id="74" name="Oval 33">
          <a:extLst>
            <a:ext uri="{FF2B5EF4-FFF2-40B4-BE49-F238E27FC236}">
              <a16:creationId xmlns:a16="http://schemas.microsoft.com/office/drawing/2014/main" id="{975355D6-4B14-44A9-B113-6BE150941E44}"/>
            </a:ext>
          </a:extLst>
        </xdr:cNvPr>
        <xdr:cNvSpPr/>
      </xdr:nvSpPr>
      <xdr:spPr>
        <a:xfrm>
          <a:off x="17402450" y="2750361"/>
          <a:ext cx="154030" cy="17446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788791</xdr:colOff>
      <xdr:row>5</xdr:row>
      <xdr:rowOff>10607</xdr:rowOff>
    </xdr:from>
    <xdr:to>
      <xdr:col>12</xdr:col>
      <xdr:colOff>0</xdr:colOff>
      <xdr:row>5</xdr:row>
      <xdr:rowOff>181263</xdr:rowOff>
    </xdr:to>
    <xdr:sp macro="" textlink="">
      <xdr:nvSpPr>
        <xdr:cNvPr id="75" name="Oval 25">
          <a:extLst>
            <a:ext uri="{FF2B5EF4-FFF2-40B4-BE49-F238E27FC236}">
              <a16:creationId xmlns:a16="http://schemas.microsoft.com/office/drawing/2014/main" id="{685270A9-7AFB-4203-8B05-2AE10D1E6ADF}"/>
            </a:ext>
          </a:extLst>
        </xdr:cNvPr>
        <xdr:cNvSpPr/>
      </xdr:nvSpPr>
      <xdr:spPr>
        <a:xfrm>
          <a:off x="17428331" y="3876487"/>
          <a:ext cx="143389" cy="16684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745363</xdr:colOff>
      <xdr:row>13</xdr:row>
      <xdr:rowOff>2901</xdr:rowOff>
    </xdr:from>
    <xdr:to>
      <xdr:col>11</xdr:col>
      <xdr:colOff>912497</xdr:colOff>
      <xdr:row>13</xdr:row>
      <xdr:rowOff>160857</xdr:rowOff>
    </xdr:to>
    <xdr:sp macro="" textlink="">
      <xdr:nvSpPr>
        <xdr:cNvPr id="76" name="Oval 81">
          <a:extLst>
            <a:ext uri="{FF2B5EF4-FFF2-40B4-BE49-F238E27FC236}">
              <a16:creationId xmlns:a16="http://schemas.microsoft.com/office/drawing/2014/main" id="{E161D375-809F-4CDE-81B4-CB47CBC04BD5}"/>
            </a:ext>
            <a:ext uri="{147F2762-F138-4A5C-976F-8EAC2B608ADB}">
              <a16:predDERef xmlns:a16="http://schemas.microsoft.com/office/drawing/2014/main" pred="{976FCEBF-4173-CE1E-02FE-7A16531021DB}"/>
            </a:ext>
          </a:extLst>
        </xdr:cNvPr>
        <xdr:cNvSpPr/>
      </xdr:nvSpPr>
      <xdr:spPr>
        <a:xfrm>
          <a:off x="17391253" y="7813401"/>
          <a:ext cx="163324"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751647</xdr:colOff>
      <xdr:row>9</xdr:row>
      <xdr:rowOff>15048</xdr:rowOff>
    </xdr:from>
    <xdr:to>
      <xdr:col>12</xdr:col>
      <xdr:colOff>2347</xdr:colOff>
      <xdr:row>9</xdr:row>
      <xdr:rowOff>179354</xdr:rowOff>
    </xdr:to>
    <xdr:sp macro="" textlink="">
      <xdr:nvSpPr>
        <xdr:cNvPr id="77" name="Oval 8">
          <a:extLst>
            <a:ext uri="{FF2B5EF4-FFF2-40B4-BE49-F238E27FC236}">
              <a16:creationId xmlns:a16="http://schemas.microsoft.com/office/drawing/2014/main" id="{0AA1DC0B-5B4C-46B2-9235-37966BC055CB}"/>
            </a:ext>
            <a:ext uri="{147F2762-F138-4A5C-976F-8EAC2B608ADB}">
              <a16:predDERef xmlns:a16="http://schemas.microsoft.com/office/drawing/2014/main" pred="{699A695A-0A85-4B01-A5E7-E2D0179315C9}"/>
            </a:ext>
          </a:extLst>
        </xdr:cNvPr>
        <xdr:cNvSpPr/>
      </xdr:nvSpPr>
      <xdr:spPr>
        <a:xfrm>
          <a:off x="17391187" y="5572568"/>
          <a:ext cx="180533"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750822</xdr:colOff>
      <xdr:row>8</xdr:row>
      <xdr:rowOff>15048</xdr:rowOff>
    </xdr:from>
    <xdr:to>
      <xdr:col>11</xdr:col>
      <xdr:colOff>916482</xdr:colOff>
      <xdr:row>8</xdr:row>
      <xdr:rowOff>179354</xdr:rowOff>
    </xdr:to>
    <xdr:sp macro="" textlink="">
      <xdr:nvSpPr>
        <xdr:cNvPr id="78" name="Oval 8">
          <a:extLst>
            <a:ext uri="{FF2B5EF4-FFF2-40B4-BE49-F238E27FC236}">
              <a16:creationId xmlns:a16="http://schemas.microsoft.com/office/drawing/2014/main" id="{A93B4731-DBDD-4338-9E75-42C34D5E7D2B}"/>
            </a:ext>
            <a:ext uri="{147F2762-F138-4A5C-976F-8EAC2B608ADB}">
              <a16:predDERef xmlns:a16="http://schemas.microsoft.com/office/drawing/2014/main" pred="{6C4A0EF6-FDBE-4E97-A9C7-8A2BCDE63954}"/>
            </a:ext>
          </a:extLst>
        </xdr:cNvPr>
        <xdr:cNvSpPr/>
      </xdr:nvSpPr>
      <xdr:spPr>
        <a:xfrm>
          <a:off x="17390362" y="5008688"/>
          <a:ext cx="168200"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782410</xdr:colOff>
      <xdr:row>4</xdr:row>
      <xdr:rowOff>26073</xdr:rowOff>
    </xdr:from>
    <xdr:to>
      <xdr:col>12</xdr:col>
      <xdr:colOff>0</xdr:colOff>
      <xdr:row>4</xdr:row>
      <xdr:rowOff>180748</xdr:rowOff>
    </xdr:to>
    <xdr:sp macro="" textlink="">
      <xdr:nvSpPr>
        <xdr:cNvPr id="79" name="Oval 33">
          <a:extLst>
            <a:ext uri="{FF2B5EF4-FFF2-40B4-BE49-F238E27FC236}">
              <a16:creationId xmlns:a16="http://schemas.microsoft.com/office/drawing/2014/main" id="{6FDE1105-566C-43FD-9D2F-736C9FFAD9C1}"/>
            </a:ext>
          </a:extLst>
        </xdr:cNvPr>
        <xdr:cNvSpPr/>
      </xdr:nvSpPr>
      <xdr:spPr>
        <a:xfrm>
          <a:off x="17428300" y="3322993"/>
          <a:ext cx="143420" cy="15467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760370</xdr:colOff>
      <xdr:row>2</xdr:row>
      <xdr:rowOff>2259</xdr:rowOff>
    </xdr:from>
    <xdr:to>
      <xdr:col>11</xdr:col>
      <xdr:colOff>914400</xdr:colOff>
      <xdr:row>2</xdr:row>
      <xdr:rowOff>179265</xdr:rowOff>
    </xdr:to>
    <xdr:sp macro="" textlink="">
      <xdr:nvSpPr>
        <xdr:cNvPr id="80" name="Oval 33">
          <a:extLst>
            <a:ext uri="{FF2B5EF4-FFF2-40B4-BE49-F238E27FC236}">
              <a16:creationId xmlns:a16="http://schemas.microsoft.com/office/drawing/2014/main" id="{2BBF1B69-A6B0-4464-86B1-4F651463C9D5}"/>
            </a:ext>
          </a:extLst>
        </xdr:cNvPr>
        <xdr:cNvSpPr/>
      </xdr:nvSpPr>
      <xdr:spPr>
        <a:xfrm>
          <a:off x="17402450" y="1625319"/>
          <a:ext cx="154030" cy="17446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752037</xdr:colOff>
      <xdr:row>10</xdr:row>
      <xdr:rowOff>6100</xdr:rowOff>
    </xdr:from>
    <xdr:to>
      <xdr:col>12</xdr:col>
      <xdr:colOff>2347</xdr:colOff>
      <xdr:row>10</xdr:row>
      <xdr:rowOff>167231</xdr:rowOff>
    </xdr:to>
    <xdr:sp macro="" textlink="">
      <xdr:nvSpPr>
        <xdr:cNvPr id="81" name="Oval 46">
          <a:extLst>
            <a:ext uri="{FF2B5EF4-FFF2-40B4-BE49-F238E27FC236}">
              <a16:creationId xmlns:a16="http://schemas.microsoft.com/office/drawing/2014/main" id="{5BE47D95-CCE3-4598-9696-B6461B1B99EE}"/>
            </a:ext>
            <a:ext uri="{147F2762-F138-4A5C-976F-8EAC2B608ADB}">
              <a16:predDERef xmlns:a16="http://schemas.microsoft.com/office/drawing/2014/main" pred="{3D6C4FE4-D450-C291-DB6D-73CB69A0A22C}"/>
            </a:ext>
          </a:extLst>
        </xdr:cNvPr>
        <xdr:cNvSpPr/>
      </xdr:nvSpPr>
      <xdr:spPr>
        <a:xfrm>
          <a:off x="17391577" y="6126230"/>
          <a:ext cx="180143" cy="16240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11</xdr:col>
      <xdr:colOff>752022</xdr:colOff>
      <xdr:row>1</xdr:row>
      <xdr:rowOff>6350</xdr:rowOff>
    </xdr:from>
    <xdr:to>
      <xdr:col>11</xdr:col>
      <xdr:colOff>921657</xdr:colOff>
      <xdr:row>1</xdr:row>
      <xdr:rowOff>171450</xdr:rowOff>
    </xdr:to>
    <xdr:sp macro="" textlink="">
      <xdr:nvSpPr>
        <xdr:cNvPr id="82" name="Oval 29">
          <a:extLst>
            <a:ext uri="{FF2B5EF4-FFF2-40B4-BE49-F238E27FC236}">
              <a16:creationId xmlns:a16="http://schemas.microsoft.com/office/drawing/2014/main" id="{6F5E5951-F5D4-495F-AD37-27E9D83EEA28}"/>
            </a:ext>
            <a:ext uri="{147F2762-F138-4A5C-976F-8EAC2B608ADB}">
              <a16:predDERef xmlns:a16="http://schemas.microsoft.com/office/drawing/2014/main" pred="{CAFF19A5-C375-5CB9-06FF-9D0BFF6DA547}"/>
            </a:ext>
          </a:extLst>
        </xdr:cNvPr>
        <xdr:cNvSpPr/>
      </xdr:nvSpPr>
      <xdr:spPr>
        <a:xfrm>
          <a:off x="17391562" y="548640"/>
          <a:ext cx="173445"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750822</xdr:colOff>
      <xdr:row>7</xdr:row>
      <xdr:rowOff>15048</xdr:rowOff>
    </xdr:from>
    <xdr:to>
      <xdr:col>11</xdr:col>
      <xdr:colOff>916482</xdr:colOff>
      <xdr:row>7</xdr:row>
      <xdr:rowOff>179354</xdr:rowOff>
    </xdr:to>
    <xdr:sp macro="" textlink="">
      <xdr:nvSpPr>
        <xdr:cNvPr id="83" name="Oval 8">
          <a:extLst>
            <a:ext uri="{FF2B5EF4-FFF2-40B4-BE49-F238E27FC236}">
              <a16:creationId xmlns:a16="http://schemas.microsoft.com/office/drawing/2014/main" id="{3DAC34D1-F5E3-4AF4-AE07-851A7CDB4752}"/>
            </a:ext>
            <a:ext uri="{147F2762-F138-4A5C-976F-8EAC2B608ADB}">
              <a16:predDERef xmlns:a16="http://schemas.microsoft.com/office/drawing/2014/main" pred="{96E569A4-5F85-4B14-AD42-30E216A28382}"/>
            </a:ext>
          </a:extLst>
        </xdr:cNvPr>
        <xdr:cNvSpPr/>
      </xdr:nvSpPr>
      <xdr:spPr>
        <a:xfrm>
          <a:off x="17390362" y="4444808"/>
          <a:ext cx="168200"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11</xdr:col>
      <xdr:colOff>733292</xdr:colOff>
      <xdr:row>15</xdr:row>
      <xdr:rowOff>0</xdr:rowOff>
    </xdr:from>
    <xdr:to>
      <xdr:col>11</xdr:col>
      <xdr:colOff>908477</xdr:colOff>
      <xdr:row>15</xdr:row>
      <xdr:rowOff>151606</xdr:rowOff>
    </xdr:to>
    <xdr:sp macro="" textlink="">
      <xdr:nvSpPr>
        <xdr:cNvPr id="84" name="Oval 83">
          <a:extLst>
            <a:ext uri="{FF2B5EF4-FFF2-40B4-BE49-F238E27FC236}">
              <a16:creationId xmlns:a16="http://schemas.microsoft.com/office/drawing/2014/main" id="{499E6766-51C5-4A3C-9E8E-1DE0AF7D7961}"/>
            </a:ext>
            <a:ext uri="{147F2762-F138-4A5C-976F-8EAC2B608ADB}">
              <a16:predDERef xmlns:a16="http://schemas.microsoft.com/office/drawing/2014/main" pred="{622FB342-53AC-444D-967F-49FD631D07B1}"/>
            </a:ext>
          </a:extLst>
        </xdr:cNvPr>
        <xdr:cNvSpPr/>
      </xdr:nvSpPr>
      <xdr:spPr>
        <a:xfrm>
          <a:off x="17376642" y="8938260"/>
          <a:ext cx="172645"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732597</xdr:colOff>
      <xdr:row>10</xdr:row>
      <xdr:rowOff>12147</xdr:rowOff>
    </xdr:from>
    <xdr:to>
      <xdr:col>13</xdr:col>
      <xdr:colOff>2347</xdr:colOff>
      <xdr:row>10</xdr:row>
      <xdr:rowOff>170103</xdr:rowOff>
    </xdr:to>
    <xdr:sp macro="" textlink="">
      <xdr:nvSpPr>
        <xdr:cNvPr id="85" name="Oval 55">
          <a:extLst>
            <a:ext uri="{FF2B5EF4-FFF2-40B4-BE49-F238E27FC236}">
              <a16:creationId xmlns:a16="http://schemas.microsoft.com/office/drawing/2014/main" id="{3C98E2A2-4ADD-447E-A5B0-CAA824213432}"/>
            </a:ext>
          </a:extLst>
        </xdr:cNvPr>
        <xdr:cNvSpPr/>
      </xdr:nvSpPr>
      <xdr:spPr>
        <a:xfrm>
          <a:off x="18305587" y="6133547"/>
          <a:ext cx="195773"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12</xdr:col>
      <xdr:colOff>714324</xdr:colOff>
      <xdr:row>16</xdr:row>
      <xdr:rowOff>12180</xdr:rowOff>
    </xdr:from>
    <xdr:to>
      <xdr:col>12</xdr:col>
      <xdr:colOff>908477</xdr:colOff>
      <xdr:row>16</xdr:row>
      <xdr:rowOff>162309</xdr:rowOff>
    </xdr:to>
    <xdr:sp macro="" textlink="">
      <xdr:nvSpPr>
        <xdr:cNvPr id="86" name="Oval 69">
          <a:extLst>
            <a:ext uri="{FF2B5EF4-FFF2-40B4-BE49-F238E27FC236}">
              <a16:creationId xmlns:a16="http://schemas.microsoft.com/office/drawing/2014/main" id="{E6DA1297-7E8F-445B-BD76-1C54E58EC567}"/>
            </a:ext>
            <a:ext uri="{147F2762-F138-4A5C-976F-8EAC2B608ADB}">
              <a16:predDERef xmlns:a16="http://schemas.microsoft.com/office/drawing/2014/main" pred="{15725343-2A37-5B3E-F397-D5CAD6FF6CC4}"/>
            </a:ext>
          </a:extLst>
        </xdr:cNvPr>
        <xdr:cNvSpPr/>
      </xdr:nvSpPr>
      <xdr:spPr>
        <a:xfrm>
          <a:off x="18283504" y="9516860"/>
          <a:ext cx="195423" cy="150129"/>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745198</xdr:colOff>
      <xdr:row>15</xdr:row>
      <xdr:rowOff>0</xdr:rowOff>
    </xdr:from>
    <xdr:to>
      <xdr:col>12</xdr:col>
      <xdr:colOff>908477</xdr:colOff>
      <xdr:row>15</xdr:row>
      <xdr:rowOff>151606</xdr:rowOff>
    </xdr:to>
    <xdr:sp macro="" textlink="">
      <xdr:nvSpPr>
        <xdr:cNvPr id="87" name="Oval 70">
          <a:extLst>
            <a:ext uri="{FF2B5EF4-FFF2-40B4-BE49-F238E27FC236}">
              <a16:creationId xmlns:a16="http://schemas.microsoft.com/office/drawing/2014/main" id="{D8F28DD6-9484-4C17-8EE4-4E845B1AE5CE}"/>
            </a:ext>
            <a:ext uri="{147F2762-F138-4A5C-976F-8EAC2B608ADB}">
              <a16:predDERef xmlns:a16="http://schemas.microsoft.com/office/drawing/2014/main" pred="{A2D6F13D-A1A5-DC96-25D2-986955865A15}"/>
            </a:ext>
          </a:extLst>
        </xdr:cNvPr>
        <xdr:cNvSpPr/>
      </xdr:nvSpPr>
      <xdr:spPr>
        <a:xfrm>
          <a:off x="18320728" y="8938260"/>
          <a:ext cx="158199"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773938</xdr:colOff>
      <xdr:row>14</xdr:row>
      <xdr:rowOff>6076</xdr:rowOff>
    </xdr:from>
    <xdr:to>
      <xdr:col>13</xdr:col>
      <xdr:colOff>2347</xdr:colOff>
      <xdr:row>14</xdr:row>
      <xdr:rowOff>157682</xdr:rowOff>
    </xdr:to>
    <xdr:sp macro="" textlink="">
      <xdr:nvSpPr>
        <xdr:cNvPr id="88" name="Oval 81">
          <a:extLst>
            <a:ext uri="{FF2B5EF4-FFF2-40B4-BE49-F238E27FC236}">
              <a16:creationId xmlns:a16="http://schemas.microsoft.com/office/drawing/2014/main" id="{B846D704-998B-4F5F-AF30-A3CA18E5591E}"/>
            </a:ext>
            <a:ext uri="{147F2762-F138-4A5C-976F-8EAC2B608ADB}">
              <a16:predDERef xmlns:a16="http://schemas.microsoft.com/office/drawing/2014/main" pred="{112A88B4-3F35-FEDD-7ECE-82A1665FFA28}"/>
            </a:ext>
          </a:extLst>
        </xdr:cNvPr>
        <xdr:cNvSpPr/>
      </xdr:nvSpPr>
      <xdr:spPr>
        <a:xfrm>
          <a:off x="18348198" y="8381726"/>
          <a:ext cx="153162"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764413</xdr:colOff>
      <xdr:row>13</xdr:row>
      <xdr:rowOff>2901</xdr:rowOff>
    </xdr:from>
    <xdr:to>
      <xdr:col>13</xdr:col>
      <xdr:colOff>0</xdr:colOff>
      <xdr:row>13</xdr:row>
      <xdr:rowOff>164032</xdr:rowOff>
    </xdr:to>
    <xdr:sp macro="" textlink="">
      <xdr:nvSpPr>
        <xdr:cNvPr id="89" name="Oval 81">
          <a:extLst>
            <a:ext uri="{FF2B5EF4-FFF2-40B4-BE49-F238E27FC236}">
              <a16:creationId xmlns:a16="http://schemas.microsoft.com/office/drawing/2014/main" id="{9072CB46-0AD3-4324-A95C-52962AA96CD8}"/>
            </a:ext>
            <a:ext uri="{147F2762-F138-4A5C-976F-8EAC2B608ADB}">
              <a16:predDERef xmlns:a16="http://schemas.microsoft.com/office/drawing/2014/main" pred="{2A4F8C79-E814-6E3F-84A7-1891FB939D45}"/>
            </a:ext>
          </a:extLst>
        </xdr:cNvPr>
        <xdr:cNvSpPr/>
      </xdr:nvSpPr>
      <xdr:spPr>
        <a:xfrm>
          <a:off x="18336133" y="7813401"/>
          <a:ext cx="165227" cy="16367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773938</xdr:colOff>
      <xdr:row>11</xdr:row>
      <xdr:rowOff>12426</xdr:rowOff>
    </xdr:from>
    <xdr:to>
      <xdr:col>13</xdr:col>
      <xdr:colOff>2347</xdr:colOff>
      <xdr:row>11</xdr:row>
      <xdr:rowOff>170382</xdr:rowOff>
    </xdr:to>
    <xdr:sp macro="" textlink="">
      <xdr:nvSpPr>
        <xdr:cNvPr id="90" name="Oval 81">
          <a:extLst>
            <a:ext uri="{FF2B5EF4-FFF2-40B4-BE49-F238E27FC236}">
              <a16:creationId xmlns:a16="http://schemas.microsoft.com/office/drawing/2014/main" id="{6EE9B9E0-A0AE-4E9A-A43D-BF7FE344823E}"/>
            </a:ext>
            <a:ext uri="{147F2762-F138-4A5C-976F-8EAC2B608ADB}">
              <a16:predDERef xmlns:a16="http://schemas.microsoft.com/office/drawing/2014/main" pred="{108F68EF-B2A2-7B5F-4AD2-89735658CF21}"/>
            </a:ext>
          </a:extLst>
        </xdr:cNvPr>
        <xdr:cNvSpPr/>
      </xdr:nvSpPr>
      <xdr:spPr>
        <a:xfrm>
          <a:off x="18348198" y="6697706"/>
          <a:ext cx="153162"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723900</xdr:colOff>
      <xdr:row>5</xdr:row>
      <xdr:rowOff>9525</xdr:rowOff>
    </xdr:from>
    <xdr:to>
      <xdr:col>13</xdr:col>
      <xdr:colOff>0</xdr:colOff>
      <xdr:row>5</xdr:row>
      <xdr:rowOff>180975</xdr:rowOff>
    </xdr:to>
    <xdr:sp macro="" textlink="">
      <xdr:nvSpPr>
        <xdr:cNvPr id="91" name="Oval 25">
          <a:extLst>
            <a:ext uri="{FF2B5EF4-FFF2-40B4-BE49-F238E27FC236}">
              <a16:creationId xmlns:a16="http://schemas.microsoft.com/office/drawing/2014/main" id="{2B403D15-722E-45B0-AA3E-78BA554F1C69}"/>
            </a:ext>
            <a:ext uri="{147F2762-F138-4A5C-976F-8EAC2B608ADB}">
              <a16:predDERef xmlns:a16="http://schemas.microsoft.com/office/drawing/2014/main" pred="{ED0B06E1-2A9A-11B6-467A-C2FEF10FA9DA}"/>
            </a:ext>
          </a:extLst>
        </xdr:cNvPr>
        <xdr:cNvSpPr/>
      </xdr:nvSpPr>
      <xdr:spPr>
        <a:xfrm>
          <a:off x="18295620" y="3875405"/>
          <a:ext cx="205740"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742950</xdr:colOff>
      <xdr:row>4</xdr:row>
      <xdr:rowOff>28575</xdr:rowOff>
    </xdr:from>
    <xdr:to>
      <xdr:col>13</xdr:col>
      <xdr:colOff>0</xdr:colOff>
      <xdr:row>4</xdr:row>
      <xdr:rowOff>180975</xdr:rowOff>
    </xdr:to>
    <xdr:sp macro="" textlink="">
      <xdr:nvSpPr>
        <xdr:cNvPr id="92" name="Oval 33">
          <a:extLst>
            <a:ext uri="{FF2B5EF4-FFF2-40B4-BE49-F238E27FC236}">
              <a16:creationId xmlns:a16="http://schemas.microsoft.com/office/drawing/2014/main" id="{C107C9E9-F43F-40ED-85E8-AB044D63FCFB}"/>
            </a:ext>
            <a:ext uri="{147F2762-F138-4A5C-976F-8EAC2B608ADB}">
              <a16:predDERef xmlns:a16="http://schemas.microsoft.com/office/drawing/2014/main" pred="{9545BD43-3331-24D3-676A-70D93F73C880}"/>
            </a:ext>
          </a:extLst>
        </xdr:cNvPr>
        <xdr:cNvSpPr/>
      </xdr:nvSpPr>
      <xdr:spPr>
        <a:xfrm>
          <a:off x="18318480" y="3326765"/>
          <a:ext cx="182880" cy="15240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730250</xdr:colOff>
      <xdr:row>2</xdr:row>
      <xdr:rowOff>0</xdr:rowOff>
    </xdr:from>
    <xdr:to>
      <xdr:col>13</xdr:col>
      <xdr:colOff>0</xdr:colOff>
      <xdr:row>2</xdr:row>
      <xdr:rowOff>171450</xdr:rowOff>
    </xdr:to>
    <xdr:sp macro="" textlink="">
      <xdr:nvSpPr>
        <xdr:cNvPr id="93" name="Oval 33">
          <a:extLst>
            <a:ext uri="{FF2B5EF4-FFF2-40B4-BE49-F238E27FC236}">
              <a16:creationId xmlns:a16="http://schemas.microsoft.com/office/drawing/2014/main" id="{F6F49111-3936-4CFF-B500-6F2B2BB967FC}"/>
            </a:ext>
            <a:ext uri="{147F2762-F138-4A5C-976F-8EAC2B608ADB}">
              <a16:predDERef xmlns:a16="http://schemas.microsoft.com/office/drawing/2014/main" pred="{8204E8A6-52F1-168B-3DB5-85C96A7626CA}"/>
            </a:ext>
          </a:extLst>
        </xdr:cNvPr>
        <xdr:cNvSpPr/>
      </xdr:nvSpPr>
      <xdr:spPr>
        <a:xfrm>
          <a:off x="18303240" y="1623060"/>
          <a:ext cx="198120"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750435</xdr:colOff>
      <xdr:row>1</xdr:row>
      <xdr:rowOff>9525</xdr:rowOff>
    </xdr:from>
    <xdr:to>
      <xdr:col>12</xdr:col>
      <xdr:colOff>916895</xdr:colOff>
      <xdr:row>1</xdr:row>
      <xdr:rowOff>171450</xdr:rowOff>
    </xdr:to>
    <xdr:sp macro="" textlink="">
      <xdr:nvSpPr>
        <xdr:cNvPr id="94" name="Oval 29">
          <a:extLst>
            <a:ext uri="{FF2B5EF4-FFF2-40B4-BE49-F238E27FC236}">
              <a16:creationId xmlns:a16="http://schemas.microsoft.com/office/drawing/2014/main" id="{F5AD266F-B310-48DF-B064-3E283FF73F45}"/>
            </a:ext>
            <a:ext uri="{147F2762-F138-4A5C-976F-8EAC2B608ADB}">
              <a16:predDERef xmlns:a16="http://schemas.microsoft.com/office/drawing/2014/main" pred="{6B31043E-7583-6C90-F090-06E197E0C13B}"/>
            </a:ext>
          </a:extLst>
        </xdr:cNvPr>
        <xdr:cNvSpPr/>
      </xdr:nvSpPr>
      <xdr:spPr>
        <a:xfrm>
          <a:off x="18319615" y="553085"/>
          <a:ext cx="169000" cy="16319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741297</xdr:colOff>
      <xdr:row>7</xdr:row>
      <xdr:rowOff>5523</xdr:rowOff>
    </xdr:from>
    <xdr:to>
      <xdr:col>12</xdr:col>
      <xdr:colOff>916482</xdr:colOff>
      <xdr:row>7</xdr:row>
      <xdr:rowOff>176973</xdr:rowOff>
    </xdr:to>
    <xdr:sp macro="" textlink="">
      <xdr:nvSpPr>
        <xdr:cNvPr id="95" name="Oval 25">
          <a:extLst>
            <a:ext uri="{FF2B5EF4-FFF2-40B4-BE49-F238E27FC236}">
              <a16:creationId xmlns:a16="http://schemas.microsoft.com/office/drawing/2014/main" id="{26056C7F-28BC-430C-8436-5DF20C5C7ABA}"/>
            </a:ext>
            <a:ext uri="{147F2762-F138-4A5C-976F-8EAC2B608ADB}">
              <a16:predDERef xmlns:a16="http://schemas.microsoft.com/office/drawing/2014/main" pred="{5E40CE48-766D-260E-E996-41C091519376}"/>
            </a:ext>
          </a:extLst>
        </xdr:cNvPr>
        <xdr:cNvSpPr/>
      </xdr:nvSpPr>
      <xdr:spPr>
        <a:xfrm>
          <a:off x="18316827" y="4434013"/>
          <a:ext cx="171375"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750822</xdr:colOff>
      <xdr:row>7</xdr:row>
      <xdr:rowOff>556292</xdr:rowOff>
    </xdr:from>
    <xdr:to>
      <xdr:col>12</xdr:col>
      <xdr:colOff>916482</xdr:colOff>
      <xdr:row>8</xdr:row>
      <xdr:rowOff>166654</xdr:rowOff>
    </xdr:to>
    <xdr:sp macro="" textlink="">
      <xdr:nvSpPr>
        <xdr:cNvPr id="96" name="Oval 80">
          <a:extLst>
            <a:ext uri="{FF2B5EF4-FFF2-40B4-BE49-F238E27FC236}">
              <a16:creationId xmlns:a16="http://schemas.microsoft.com/office/drawing/2014/main" id="{D8C3BAC1-218E-4BE2-85BE-2174292D971D}"/>
            </a:ext>
            <a:ext uri="{147F2762-F138-4A5C-976F-8EAC2B608ADB}">
              <a16:predDERef xmlns:a16="http://schemas.microsoft.com/office/drawing/2014/main" pred="{524D6CEE-B700-41C4-BC59-95FB89738EE3}"/>
            </a:ext>
          </a:extLst>
        </xdr:cNvPr>
        <xdr:cNvSpPr/>
      </xdr:nvSpPr>
      <xdr:spPr>
        <a:xfrm>
          <a:off x="18320002" y="4980972"/>
          <a:ext cx="168200" cy="179322"/>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12</xdr:col>
      <xdr:colOff>760697</xdr:colOff>
      <xdr:row>8</xdr:row>
      <xdr:rowOff>558832</xdr:rowOff>
    </xdr:from>
    <xdr:to>
      <xdr:col>13</xdr:col>
      <xdr:colOff>2347</xdr:colOff>
      <xdr:row>9</xdr:row>
      <xdr:rowOff>156494</xdr:rowOff>
    </xdr:to>
    <xdr:sp macro="" textlink="">
      <xdr:nvSpPr>
        <xdr:cNvPr id="97" name="Oval 17">
          <a:extLst>
            <a:ext uri="{FF2B5EF4-FFF2-40B4-BE49-F238E27FC236}">
              <a16:creationId xmlns:a16="http://schemas.microsoft.com/office/drawing/2014/main" id="{D3E76F4F-106D-40D6-BFBD-4C331E793441}"/>
            </a:ext>
            <a:ext uri="{147F2762-F138-4A5C-976F-8EAC2B608ADB}">
              <a16:predDERef xmlns:a16="http://schemas.microsoft.com/office/drawing/2014/main" pred="{CE9F6E8C-5597-4D2E-9458-3FDDA316A43D}"/>
            </a:ext>
          </a:extLst>
        </xdr:cNvPr>
        <xdr:cNvSpPr/>
      </xdr:nvSpPr>
      <xdr:spPr>
        <a:xfrm>
          <a:off x="18332417" y="5547392"/>
          <a:ext cx="168943" cy="165352"/>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733425</xdr:colOff>
      <xdr:row>3</xdr:row>
      <xdr:rowOff>9525</xdr:rowOff>
    </xdr:from>
    <xdr:to>
      <xdr:col>13</xdr:col>
      <xdr:colOff>0</xdr:colOff>
      <xdr:row>3</xdr:row>
      <xdr:rowOff>180975</xdr:rowOff>
    </xdr:to>
    <xdr:sp macro="" textlink="">
      <xdr:nvSpPr>
        <xdr:cNvPr id="98" name="Oval 33">
          <a:extLst>
            <a:ext uri="{FF2B5EF4-FFF2-40B4-BE49-F238E27FC236}">
              <a16:creationId xmlns:a16="http://schemas.microsoft.com/office/drawing/2014/main" id="{999E39CA-2CB3-4433-B6F8-041AE0964730}"/>
            </a:ext>
            <a:ext uri="{147F2762-F138-4A5C-976F-8EAC2B608ADB}">
              <a16:predDERef xmlns:a16="http://schemas.microsoft.com/office/drawing/2014/main" pred="{D98F02BC-E2D6-4C87-938C-3945AD2632B8}"/>
            </a:ext>
          </a:extLst>
        </xdr:cNvPr>
        <xdr:cNvSpPr/>
      </xdr:nvSpPr>
      <xdr:spPr>
        <a:xfrm>
          <a:off x="18307685" y="2747645"/>
          <a:ext cx="193675"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12</xdr:col>
      <xdr:colOff>741210</xdr:colOff>
      <xdr:row>12</xdr:row>
      <xdr:rowOff>22646</xdr:rowOff>
    </xdr:from>
    <xdr:to>
      <xdr:col>13</xdr:col>
      <xdr:colOff>2347</xdr:colOff>
      <xdr:row>12</xdr:row>
      <xdr:rowOff>174252</xdr:rowOff>
    </xdr:to>
    <xdr:sp macro="" textlink="">
      <xdr:nvSpPr>
        <xdr:cNvPr id="99" name="Oval 55">
          <a:extLst>
            <a:ext uri="{FF2B5EF4-FFF2-40B4-BE49-F238E27FC236}">
              <a16:creationId xmlns:a16="http://schemas.microsoft.com/office/drawing/2014/main" id="{B3317F1E-FFE1-4AAE-97A3-DE2877CDE11D}"/>
            </a:ext>
          </a:extLst>
        </xdr:cNvPr>
        <xdr:cNvSpPr/>
      </xdr:nvSpPr>
      <xdr:spPr>
        <a:xfrm>
          <a:off x="18316740" y="7266726"/>
          <a:ext cx="184620" cy="15795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13</xdr:col>
      <xdr:colOff>755957</xdr:colOff>
      <xdr:row>13</xdr:row>
      <xdr:rowOff>2348</xdr:rowOff>
    </xdr:from>
    <xdr:to>
      <xdr:col>13</xdr:col>
      <xdr:colOff>912892</xdr:colOff>
      <xdr:row>13</xdr:row>
      <xdr:rowOff>167448</xdr:rowOff>
    </xdr:to>
    <xdr:sp macro="" textlink="">
      <xdr:nvSpPr>
        <xdr:cNvPr id="100" name="Oval 29">
          <a:extLst>
            <a:ext uri="{FF2B5EF4-FFF2-40B4-BE49-F238E27FC236}">
              <a16:creationId xmlns:a16="http://schemas.microsoft.com/office/drawing/2014/main" id="{9E82DBD0-2335-477F-A59C-08723C4FB145}"/>
            </a:ext>
            <a:ext uri="{147F2762-F138-4A5C-976F-8EAC2B608ADB}">
              <a16:predDERef xmlns:a16="http://schemas.microsoft.com/office/drawing/2014/main" pred="{D56545FA-CB21-4F3E-A648-F2D77DB64E0C}"/>
            </a:ext>
          </a:extLst>
        </xdr:cNvPr>
        <xdr:cNvSpPr/>
      </xdr:nvSpPr>
      <xdr:spPr>
        <a:xfrm>
          <a:off x="19256047" y="7812848"/>
          <a:ext cx="158205"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13</xdr:col>
      <xdr:colOff>737602</xdr:colOff>
      <xdr:row>15</xdr:row>
      <xdr:rowOff>6350</xdr:rowOff>
    </xdr:from>
    <xdr:to>
      <xdr:col>13</xdr:col>
      <xdr:colOff>900887</xdr:colOff>
      <xdr:row>15</xdr:row>
      <xdr:rowOff>171450</xdr:rowOff>
    </xdr:to>
    <xdr:sp macro="" textlink="">
      <xdr:nvSpPr>
        <xdr:cNvPr id="101" name="Oval 29">
          <a:extLst>
            <a:ext uri="{FF2B5EF4-FFF2-40B4-BE49-F238E27FC236}">
              <a16:creationId xmlns:a16="http://schemas.microsoft.com/office/drawing/2014/main" id="{9F551C62-6A64-4E4A-BC59-5B308C10E439}"/>
            </a:ext>
            <a:ext uri="{147F2762-F138-4A5C-976F-8EAC2B608ADB}">
              <a16:predDERef xmlns:a16="http://schemas.microsoft.com/office/drawing/2014/main" pred="{2438E317-7288-44BF-84EC-FB87015C4A4D}"/>
            </a:ext>
          </a:extLst>
        </xdr:cNvPr>
        <xdr:cNvSpPr/>
      </xdr:nvSpPr>
      <xdr:spPr>
        <a:xfrm>
          <a:off x="19241502" y="8945880"/>
          <a:ext cx="158205"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13</xdr:col>
      <xdr:colOff>751145</xdr:colOff>
      <xdr:row>11</xdr:row>
      <xdr:rowOff>908</xdr:rowOff>
    </xdr:from>
    <xdr:to>
      <xdr:col>13</xdr:col>
      <xdr:colOff>921270</xdr:colOff>
      <xdr:row>11</xdr:row>
      <xdr:rowOff>166315</xdr:rowOff>
    </xdr:to>
    <xdr:sp macro="" textlink="">
      <xdr:nvSpPr>
        <xdr:cNvPr id="102" name="Oval 29">
          <a:extLst>
            <a:ext uri="{FF2B5EF4-FFF2-40B4-BE49-F238E27FC236}">
              <a16:creationId xmlns:a16="http://schemas.microsoft.com/office/drawing/2014/main" id="{B0266308-38A2-453E-B715-B03EB528F44A}"/>
            </a:ext>
            <a:ext uri="{147F2762-F138-4A5C-976F-8EAC2B608ADB}">
              <a16:predDERef xmlns:a16="http://schemas.microsoft.com/office/drawing/2014/main" pred="{4BA88799-9344-46A9-ADA3-F2E0455085A8}"/>
            </a:ext>
          </a:extLst>
        </xdr:cNvPr>
        <xdr:cNvSpPr/>
      </xdr:nvSpPr>
      <xdr:spPr>
        <a:xfrm>
          <a:off x="19249965" y="6683648"/>
          <a:ext cx="173935" cy="167947"/>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13</xdr:col>
      <xdr:colOff>726249</xdr:colOff>
      <xdr:row>18</xdr:row>
      <xdr:rowOff>12180</xdr:rowOff>
    </xdr:from>
    <xdr:to>
      <xdr:col>13</xdr:col>
      <xdr:colOff>908477</xdr:colOff>
      <xdr:row>18</xdr:row>
      <xdr:rowOff>160611</xdr:rowOff>
    </xdr:to>
    <xdr:sp macro="" textlink="">
      <xdr:nvSpPr>
        <xdr:cNvPr id="103" name="Oval 73">
          <a:extLst>
            <a:ext uri="{FF2B5EF4-FFF2-40B4-BE49-F238E27FC236}">
              <a16:creationId xmlns:a16="http://schemas.microsoft.com/office/drawing/2014/main" id="{6EE02AB9-AA3E-4037-A90B-65665B0E05F4}"/>
            </a:ext>
            <a:ext uri="{147F2762-F138-4A5C-976F-8EAC2B608ADB}">
              <a16:predDERef xmlns:a16="http://schemas.microsoft.com/office/drawing/2014/main" pred="{A57C4A8C-23BE-232F-D311-9494A46B159F}"/>
            </a:ext>
          </a:extLst>
        </xdr:cNvPr>
        <xdr:cNvSpPr/>
      </xdr:nvSpPr>
      <xdr:spPr>
        <a:xfrm>
          <a:off x="19227609" y="10644620"/>
          <a:ext cx="180958" cy="14716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13</xdr:col>
      <xdr:colOff>743351</xdr:colOff>
      <xdr:row>19</xdr:row>
      <xdr:rowOff>6696</xdr:rowOff>
    </xdr:from>
    <xdr:to>
      <xdr:col>13</xdr:col>
      <xdr:colOff>908477</xdr:colOff>
      <xdr:row>19</xdr:row>
      <xdr:rowOff>151952</xdr:rowOff>
    </xdr:to>
    <xdr:sp macro="" textlink="">
      <xdr:nvSpPr>
        <xdr:cNvPr id="104" name="Oval 77">
          <a:extLst>
            <a:ext uri="{FF2B5EF4-FFF2-40B4-BE49-F238E27FC236}">
              <a16:creationId xmlns:a16="http://schemas.microsoft.com/office/drawing/2014/main" id="{1BD7B813-5255-40F8-9D55-06F443A117C8}"/>
            </a:ext>
          </a:extLst>
        </xdr:cNvPr>
        <xdr:cNvSpPr/>
      </xdr:nvSpPr>
      <xdr:spPr>
        <a:xfrm>
          <a:off x="19248521" y="11201746"/>
          <a:ext cx="160046" cy="14398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13</xdr:col>
      <xdr:colOff>712788</xdr:colOff>
      <xdr:row>4</xdr:row>
      <xdr:rowOff>25400</xdr:rowOff>
    </xdr:from>
    <xdr:to>
      <xdr:col>13</xdr:col>
      <xdr:colOff>904875</xdr:colOff>
      <xdr:row>4</xdr:row>
      <xdr:rowOff>177800</xdr:rowOff>
    </xdr:to>
    <xdr:sp macro="" textlink="">
      <xdr:nvSpPr>
        <xdr:cNvPr id="105" name="Oval 33">
          <a:extLst>
            <a:ext uri="{FF2B5EF4-FFF2-40B4-BE49-F238E27FC236}">
              <a16:creationId xmlns:a16="http://schemas.microsoft.com/office/drawing/2014/main" id="{6B57B7CA-9FBA-49F5-9417-843EACC67781}"/>
            </a:ext>
            <a:ext uri="{147F2762-F138-4A5C-976F-8EAC2B608ADB}">
              <a16:predDERef xmlns:a16="http://schemas.microsoft.com/office/drawing/2014/main" pred="{9545BD43-3331-24D3-676A-70D93F73C880}"/>
            </a:ext>
          </a:extLst>
        </xdr:cNvPr>
        <xdr:cNvSpPr/>
      </xdr:nvSpPr>
      <xdr:spPr>
        <a:xfrm>
          <a:off x="19211608" y="3322320"/>
          <a:ext cx="193357" cy="15240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13</xdr:col>
      <xdr:colOff>710013</xdr:colOff>
      <xdr:row>17</xdr:row>
      <xdr:rowOff>11025</xdr:rowOff>
    </xdr:from>
    <xdr:to>
      <xdr:col>13</xdr:col>
      <xdr:colOff>899256</xdr:colOff>
      <xdr:row>17</xdr:row>
      <xdr:rowOff>153106</xdr:rowOff>
    </xdr:to>
    <xdr:sp macro="" textlink="">
      <xdr:nvSpPr>
        <xdr:cNvPr id="106" name="Oval 69">
          <a:extLst>
            <a:ext uri="{FF2B5EF4-FFF2-40B4-BE49-F238E27FC236}">
              <a16:creationId xmlns:a16="http://schemas.microsoft.com/office/drawing/2014/main" id="{E646E259-C1B6-4EAC-81BA-19620AEA2938}"/>
            </a:ext>
          </a:extLst>
        </xdr:cNvPr>
        <xdr:cNvSpPr/>
      </xdr:nvSpPr>
      <xdr:spPr>
        <a:xfrm>
          <a:off x="19208833" y="10079585"/>
          <a:ext cx="189243" cy="13954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13</xdr:col>
      <xdr:colOff>723900</xdr:colOff>
      <xdr:row>5</xdr:row>
      <xdr:rowOff>6350</xdr:rowOff>
    </xdr:from>
    <xdr:to>
      <xdr:col>13</xdr:col>
      <xdr:colOff>921310</xdr:colOff>
      <xdr:row>5</xdr:row>
      <xdr:rowOff>177800</xdr:rowOff>
    </xdr:to>
    <xdr:sp macro="" textlink="">
      <xdr:nvSpPr>
        <xdr:cNvPr id="107" name="Oval 25">
          <a:extLst>
            <a:ext uri="{FF2B5EF4-FFF2-40B4-BE49-F238E27FC236}">
              <a16:creationId xmlns:a16="http://schemas.microsoft.com/office/drawing/2014/main" id="{08188689-9479-4E19-A5F9-948D44441063}"/>
            </a:ext>
            <a:ext uri="{147F2762-F138-4A5C-976F-8EAC2B608ADB}">
              <a16:predDERef xmlns:a16="http://schemas.microsoft.com/office/drawing/2014/main" pred="{ED0B06E1-2A9A-11B6-467A-C2FEF10FA9DA}"/>
            </a:ext>
          </a:extLst>
        </xdr:cNvPr>
        <xdr:cNvSpPr/>
      </xdr:nvSpPr>
      <xdr:spPr>
        <a:xfrm>
          <a:off x="19225260" y="3870960"/>
          <a:ext cx="198680"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13</xdr:col>
      <xdr:colOff>734860</xdr:colOff>
      <xdr:row>12</xdr:row>
      <xdr:rowOff>25821</xdr:rowOff>
    </xdr:from>
    <xdr:to>
      <xdr:col>14</xdr:col>
      <xdr:colOff>2347</xdr:colOff>
      <xdr:row>12</xdr:row>
      <xdr:rowOff>177427</xdr:rowOff>
    </xdr:to>
    <xdr:sp macro="" textlink="">
      <xdr:nvSpPr>
        <xdr:cNvPr id="108" name="Oval 55">
          <a:extLst>
            <a:ext uri="{FF2B5EF4-FFF2-40B4-BE49-F238E27FC236}">
              <a16:creationId xmlns:a16="http://schemas.microsoft.com/office/drawing/2014/main" id="{663AA76C-A471-471B-AD7D-1C8D2BEDCAD0}"/>
            </a:ext>
          </a:extLst>
        </xdr:cNvPr>
        <xdr:cNvSpPr/>
      </xdr:nvSpPr>
      <xdr:spPr>
        <a:xfrm>
          <a:off x="19238760" y="7269901"/>
          <a:ext cx="192240"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13</xdr:col>
      <xdr:colOff>731685</xdr:colOff>
      <xdr:row>9</xdr:row>
      <xdr:rowOff>22646</xdr:rowOff>
    </xdr:from>
    <xdr:to>
      <xdr:col>13</xdr:col>
      <xdr:colOff>917307</xdr:colOff>
      <xdr:row>9</xdr:row>
      <xdr:rowOff>174252</xdr:rowOff>
    </xdr:to>
    <xdr:sp macro="" textlink="">
      <xdr:nvSpPr>
        <xdr:cNvPr id="109" name="Oval 55">
          <a:extLst>
            <a:ext uri="{FF2B5EF4-FFF2-40B4-BE49-F238E27FC236}">
              <a16:creationId xmlns:a16="http://schemas.microsoft.com/office/drawing/2014/main" id="{2B83CD89-4549-4DB3-B70D-1F33F7802F05}"/>
            </a:ext>
            <a:ext uri="{147F2762-F138-4A5C-976F-8EAC2B608ADB}">
              <a16:predDERef xmlns:a16="http://schemas.microsoft.com/office/drawing/2014/main" pred="{4B67CEF2-B936-46C3-14DB-0FB7F4592FB4}"/>
            </a:ext>
          </a:extLst>
        </xdr:cNvPr>
        <xdr:cNvSpPr/>
      </xdr:nvSpPr>
      <xdr:spPr>
        <a:xfrm>
          <a:off x="19234315" y="5575086"/>
          <a:ext cx="184352" cy="15795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13</xdr:col>
      <xdr:colOff>712722</xdr:colOff>
      <xdr:row>7</xdr:row>
      <xdr:rowOff>2348</xdr:rowOff>
    </xdr:from>
    <xdr:to>
      <xdr:col>13</xdr:col>
      <xdr:colOff>916482</xdr:colOff>
      <xdr:row>7</xdr:row>
      <xdr:rowOff>173798</xdr:rowOff>
    </xdr:to>
    <xdr:sp macro="" textlink="">
      <xdr:nvSpPr>
        <xdr:cNvPr id="110" name="Oval 25">
          <a:extLst>
            <a:ext uri="{FF2B5EF4-FFF2-40B4-BE49-F238E27FC236}">
              <a16:creationId xmlns:a16="http://schemas.microsoft.com/office/drawing/2014/main" id="{DC7B4D3A-33A2-4D19-A619-3707345F9B5B}"/>
            </a:ext>
            <a:ext uri="{147F2762-F138-4A5C-976F-8EAC2B608ADB}">
              <a16:predDERef xmlns:a16="http://schemas.microsoft.com/office/drawing/2014/main" pred="{322827BA-581F-4E62-B46D-B31613E5D348}"/>
            </a:ext>
          </a:extLst>
        </xdr:cNvPr>
        <xdr:cNvSpPr/>
      </xdr:nvSpPr>
      <xdr:spPr>
        <a:xfrm>
          <a:off x="19211542" y="4429568"/>
          <a:ext cx="206300"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13</xdr:col>
      <xdr:colOff>712722</xdr:colOff>
      <xdr:row>8</xdr:row>
      <xdr:rowOff>2348</xdr:rowOff>
    </xdr:from>
    <xdr:to>
      <xdr:col>13</xdr:col>
      <xdr:colOff>916482</xdr:colOff>
      <xdr:row>8</xdr:row>
      <xdr:rowOff>173798</xdr:rowOff>
    </xdr:to>
    <xdr:sp macro="" textlink="">
      <xdr:nvSpPr>
        <xdr:cNvPr id="111" name="Oval 25">
          <a:extLst>
            <a:ext uri="{FF2B5EF4-FFF2-40B4-BE49-F238E27FC236}">
              <a16:creationId xmlns:a16="http://schemas.microsoft.com/office/drawing/2014/main" id="{3390A885-702F-4D8A-9BA4-CC3857953E08}"/>
            </a:ext>
            <a:ext uri="{147F2762-F138-4A5C-976F-8EAC2B608ADB}">
              <a16:predDERef xmlns:a16="http://schemas.microsoft.com/office/drawing/2014/main" pred="{3D916F5F-E9E4-4F49-8D8C-488CF4ED7173}"/>
            </a:ext>
          </a:extLst>
        </xdr:cNvPr>
        <xdr:cNvSpPr/>
      </xdr:nvSpPr>
      <xdr:spPr>
        <a:xfrm>
          <a:off x="19211542" y="4993448"/>
          <a:ext cx="206300"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13</xdr:col>
      <xdr:colOff>732597</xdr:colOff>
      <xdr:row>10</xdr:row>
      <xdr:rowOff>12147</xdr:rowOff>
    </xdr:from>
    <xdr:to>
      <xdr:col>13</xdr:col>
      <xdr:colOff>917307</xdr:colOff>
      <xdr:row>10</xdr:row>
      <xdr:rowOff>170103</xdr:rowOff>
    </xdr:to>
    <xdr:sp macro="" textlink="">
      <xdr:nvSpPr>
        <xdr:cNvPr id="112" name="Oval 55">
          <a:extLst>
            <a:ext uri="{FF2B5EF4-FFF2-40B4-BE49-F238E27FC236}">
              <a16:creationId xmlns:a16="http://schemas.microsoft.com/office/drawing/2014/main" id="{474D1DD8-A75A-4DC5-9C96-CF8074E03B1C}"/>
            </a:ext>
          </a:extLst>
        </xdr:cNvPr>
        <xdr:cNvSpPr/>
      </xdr:nvSpPr>
      <xdr:spPr>
        <a:xfrm>
          <a:off x="19235227" y="6133547"/>
          <a:ext cx="183440" cy="15922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13</xdr:col>
      <xdr:colOff>754289</xdr:colOff>
      <xdr:row>2</xdr:row>
      <xdr:rowOff>0</xdr:rowOff>
    </xdr:from>
    <xdr:to>
      <xdr:col>13</xdr:col>
      <xdr:colOff>924485</xdr:colOff>
      <xdr:row>2</xdr:row>
      <xdr:rowOff>171450</xdr:rowOff>
    </xdr:to>
    <xdr:sp macro="" textlink="">
      <xdr:nvSpPr>
        <xdr:cNvPr id="113" name="Oval 33">
          <a:extLst>
            <a:ext uri="{FF2B5EF4-FFF2-40B4-BE49-F238E27FC236}">
              <a16:creationId xmlns:a16="http://schemas.microsoft.com/office/drawing/2014/main" id="{9F36C10B-70C8-4BAC-8ED0-52A3ACA3FF6D}"/>
            </a:ext>
            <a:ext uri="{147F2762-F138-4A5C-976F-8EAC2B608ADB}">
              <a16:predDERef xmlns:a16="http://schemas.microsoft.com/office/drawing/2014/main" pred="{8204E8A6-52F1-168B-3DB5-85C96A7626CA}"/>
            </a:ext>
          </a:extLst>
        </xdr:cNvPr>
        <xdr:cNvSpPr/>
      </xdr:nvSpPr>
      <xdr:spPr>
        <a:xfrm>
          <a:off x="19254379" y="1623060"/>
          <a:ext cx="174006"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13</xdr:col>
      <xdr:colOff>752475</xdr:colOff>
      <xdr:row>1</xdr:row>
      <xdr:rowOff>9525</xdr:rowOff>
    </xdr:from>
    <xdr:to>
      <xdr:col>14</xdr:col>
      <xdr:colOff>0</xdr:colOff>
      <xdr:row>1</xdr:row>
      <xdr:rowOff>161925</xdr:rowOff>
    </xdr:to>
    <xdr:sp macro="" textlink="">
      <xdr:nvSpPr>
        <xdr:cNvPr id="114" name="Oval 41">
          <a:extLst>
            <a:ext uri="{FF2B5EF4-FFF2-40B4-BE49-F238E27FC236}">
              <a16:creationId xmlns:a16="http://schemas.microsoft.com/office/drawing/2014/main" id="{78AB2FC1-D32E-4EBF-8BDA-D9B10DAD8682}"/>
            </a:ext>
            <a:ext uri="{147F2762-F138-4A5C-976F-8EAC2B608ADB}">
              <a16:predDERef xmlns:a16="http://schemas.microsoft.com/office/drawing/2014/main" pred="{4AD894E8-0DA4-B327-4F72-3638ACF50B57}"/>
            </a:ext>
          </a:extLst>
        </xdr:cNvPr>
        <xdr:cNvSpPr/>
      </xdr:nvSpPr>
      <xdr:spPr>
        <a:xfrm>
          <a:off x="19252565" y="553085"/>
          <a:ext cx="178435" cy="15240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14</xdr:col>
      <xdr:colOff>712722</xdr:colOff>
      <xdr:row>7</xdr:row>
      <xdr:rowOff>2348</xdr:rowOff>
    </xdr:from>
    <xdr:to>
      <xdr:col>14</xdr:col>
      <xdr:colOff>916483</xdr:colOff>
      <xdr:row>7</xdr:row>
      <xdr:rowOff>173798</xdr:rowOff>
    </xdr:to>
    <xdr:sp macro="" textlink="">
      <xdr:nvSpPr>
        <xdr:cNvPr id="115" name="Oval 25">
          <a:extLst>
            <a:ext uri="{FF2B5EF4-FFF2-40B4-BE49-F238E27FC236}">
              <a16:creationId xmlns:a16="http://schemas.microsoft.com/office/drawing/2014/main" id="{3544BA0E-20A0-4E9B-8F42-4537CE58C333}"/>
            </a:ext>
            <a:ext uri="{147F2762-F138-4A5C-976F-8EAC2B608ADB}">
              <a16:predDERef xmlns:a16="http://schemas.microsoft.com/office/drawing/2014/main" pred="{817B236D-F708-3B6F-0D2F-2354FF802E21}"/>
            </a:ext>
          </a:extLst>
        </xdr:cNvPr>
        <xdr:cNvSpPr/>
      </xdr:nvSpPr>
      <xdr:spPr>
        <a:xfrm>
          <a:off x="20141182" y="4429568"/>
          <a:ext cx="206301"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713547</xdr:colOff>
      <xdr:row>9</xdr:row>
      <xdr:rowOff>2348</xdr:rowOff>
    </xdr:from>
    <xdr:to>
      <xdr:col>15</xdr:col>
      <xdr:colOff>2347</xdr:colOff>
      <xdr:row>9</xdr:row>
      <xdr:rowOff>173798</xdr:rowOff>
    </xdr:to>
    <xdr:sp macro="" textlink="">
      <xdr:nvSpPr>
        <xdr:cNvPr id="116" name="Oval 25">
          <a:extLst>
            <a:ext uri="{FF2B5EF4-FFF2-40B4-BE49-F238E27FC236}">
              <a16:creationId xmlns:a16="http://schemas.microsoft.com/office/drawing/2014/main" id="{030C6BA2-AA07-4F7C-BC86-0F7037C13231}"/>
            </a:ext>
            <a:ext uri="{147F2762-F138-4A5C-976F-8EAC2B608ADB}">
              <a16:predDERef xmlns:a16="http://schemas.microsoft.com/office/drawing/2014/main" pred="{ED4E0B62-EA82-4E4E-95F2-CED515B34A9A}"/>
            </a:ext>
          </a:extLst>
        </xdr:cNvPr>
        <xdr:cNvSpPr/>
      </xdr:nvSpPr>
      <xdr:spPr>
        <a:xfrm>
          <a:off x="20142007" y="5557328"/>
          <a:ext cx="218633"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748204</xdr:colOff>
      <xdr:row>15</xdr:row>
      <xdr:rowOff>7612</xdr:rowOff>
    </xdr:from>
    <xdr:to>
      <xdr:col>14</xdr:col>
      <xdr:colOff>915338</xdr:colOff>
      <xdr:row>15</xdr:row>
      <xdr:rowOff>159218</xdr:rowOff>
    </xdr:to>
    <xdr:sp macro="" textlink="">
      <xdr:nvSpPr>
        <xdr:cNvPr id="117" name="Oval 81">
          <a:extLst>
            <a:ext uri="{FF2B5EF4-FFF2-40B4-BE49-F238E27FC236}">
              <a16:creationId xmlns:a16="http://schemas.microsoft.com/office/drawing/2014/main" id="{6CFEEF80-7C65-4EFF-901D-27664E6B1F8C}"/>
            </a:ext>
          </a:extLst>
        </xdr:cNvPr>
        <xdr:cNvSpPr/>
      </xdr:nvSpPr>
      <xdr:spPr>
        <a:xfrm>
          <a:off x="20176664" y="8947142"/>
          <a:ext cx="169674"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775516</xdr:colOff>
      <xdr:row>16</xdr:row>
      <xdr:rowOff>11777</xdr:rowOff>
    </xdr:from>
    <xdr:to>
      <xdr:col>14</xdr:col>
      <xdr:colOff>917250</xdr:colOff>
      <xdr:row>16</xdr:row>
      <xdr:rowOff>160208</xdr:rowOff>
    </xdr:to>
    <xdr:sp macro="" textlink="">
      <xdr:nvSpPr>
        <xdr:cNvPr id="118" name="Oval 83">
          <a:extLst>
            <a:ext uri="{FF2B5EF4-FFF2-40B4-BE49-F238E27FC236}">
              <a16:creationId xmlns:a16="http://schemas.microsoft.com/office/drawing/2014/main" id="{8B79EE74-57FD-4161-903B-E4EC67BF65D2}"/>
            </a:ext>
          </a:extLst>
        </xdr:cNvPr>
        <xdr:cNvSpPr/>
      </xdr:nvSpPr>
      <xdr:spPr>
        <a:xfrm>
          <a:off x="20209056" y="9516457"/>
          <a:ext cx="139194" cy="14716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14</xdr:col>
      <xdr:colOff>749606</xdr:colOff>
      <xdr:row>13</xdr:row>
      <xdr:rowOff>14254</xdr:rowOff>
    </xdr:from>
    <xdr:to>
      <xdr:col>14</xdr:col>
      <xdr:colOff>912891</xdr:colOff>
      <xdr:row>13</xdr:row>
      <xdr:rowOff>173004</xdr:rowOff>
    </xdr:to>
    <xdr:sp macro="" textlink="">
      <xdr:nvSpPr>
        <xdr:cNvPr id="119" name="Oval 29">
          <a:extLst>
            <a:ext uri="{FF2B5EF4-FFF2-40B4-BE49-F238E27FC236}">
              <a16:creationId xmlns:a16="http://schemas.microsoft.com/office/drawing/2014/main" id="{60948441-A932-4BB9-B6D4-2154F2BBB9E6}"/>
            </a:ext>
            <a:ext uri="{147F2762-F138-4A5C-976F-8EAC2B608ADB}">
              <a16:predDERef xmlns:a16="http://schemas.microsoft.com/office/drawing/2014/main" pred="{D56545FA-CB21-4F3E-A648-F2D77DB64E0C}"/>
            </a:ext>
          </a:extLst>
        </xdr:cNvPr>
        <xdr:cNvSpPr/>
      </xdr:nvSpPr>
      <xdr:spPr>
        <a:xfrm>
          <a:off x="20178066" y="7827294"/>
          <a:ext cx="165825" cy="16002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749606</xdr:colOff>
      <xdr:row>14</xdr:row>
      <xdr:rowOff>8698</xdr:rowOff>
    </xdr:from>
    <xdr:to>
      <xdr:col>14</xdr:col>
      <xdr:colOff>912891</xdr:colOff>
      <xdr:row>14</xdr:row>
      <xdr:rowOff>164273</xdr:rowOff>
    </xdr:to>
    <xdr:sp macro="" textlink="">
      <xdr:nvSpPr>
        <xdr:cNvPr id="120" name="Oval 29">
          <a:extLst>
            <a:ext uri="{FF2B5EF4-FFF2-40B4-BE49-F238E27FC236}">
              <a16:creationId xmlns:a16="http://schemas.microsoft.com/office/drawing/2014/main" id="{3344A105-A4DC-4DFB-A129-4CE754AC5BB3}"/>
            </a:ext>
            <a:ext uri="{147F2762-F138-4A5C-976F-8EAC2B608ADB}">
              <a16:predDERef xmlns:a16="http://schemas.microsoft.com/office/drawing/2014/main" pred="{743AA15F-B093-4802-A700-EE6C6F4E61E5}"/>
            </a:ext>
          </a:extLst>
        </xdr:cNvPr>
        <xdr:cNvSpPr/>
      </xdr:nvSpPr>
      <xdr:spPr>
        <a:xfrm>
          <a:off x="20178066" y="8384348"/>
          <a:ext cx="165825" cy="15684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757494</xdr:colOff>
      <xdr:row>10</xdr:row>
      <xdr:rowOff>732421</xdr:rowOff>
    </xdr:from>
    <xdr:to>
      <xdr:col>14</xdr:col>
      <xdr:colOff>921608</xdr:colOff>
      <xdr:row>11</xdr:row>
      <xdr:rowOff>151234</xdr:rowOff>
    </xdr:to>
    <xdr:sp macro="" textlink="">
      <xdr:nvSpPr>
        <xdr:cNvPr id="121" name="Oval 29">
          <a:extLst>
            <a:ext uri="{FF2B5EF4-FFF2-40B4-BE49-F238E27FC236}">
              <a16:creationId xmlns:a16="http://schemas.microsoft.com/office/drawing/2014/main" id="{A6D282CD-64C0-44F3-8887-AC1F57B3E1D1}"/>
            </a:ext>
            <a:ext uri="{147F2762-F138-4A5C-976F-8EAC2B608ADB}">
              <a16:predDERef xmlns:a16="http://schemas.microsoft.com/office/drawing/2014/main" pred="{4BA88799-9344-46A9-ADA3-F2E0455085A8}"/>
            </a:ext>
          </a:extLst>
        </xdr:cNvPr>
        <xdr:cNvSpPr/>
      </xdr:nvSpPr>
      <xdr:spPr>
        <a:xfrm>
          <a:off x="20187224" y="6684911"/>
          <a:ext cx="166654" cy="149063"/>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739775</xdr:colOff>
      <xdr:row>4</xdr:row>
      <xdr:rowOff>25400</xdr:rowOff>
    </xdr:from>
    <xdr:to>
      <xdr:col>14</xdr:col>
      <xdr:colOff>922337</xdr:colOff>
      <xdr:row>4</xdr:row>
      <xdr:rowOff>177800</xdr:rowOff>
    </xdr:to>
    <xdr:sp macro="" textlink="">
      <xdr:nvSpPr>
        <xdr:cNvPr id="122" name="Oval 33">
          <a:extLst>
            <a:ext uri="{FF2B5EF4-FFF2-40B4-BE49-F238E27FC236}">
              <a16:creationId xmlns:a16="http://schemas.microsoft.com/office/drawing/2014/main" id="{18E42EBF-3E0D-4B37-8682-CF0FBF1C94D7}"/>
            </a:ext>
            <a:ext uri="{147F2762-F138-4A5C-976F-8EAC2B608ADB}">
              <a16:predDERef xmlns:a16="http://schemas.microsoft.com/office/drawing/2014/main" pred="{9545BD43-3331-24D3-676A-70D93F73C880}"/>
            </a:ext>
          </a:extLst>
        </xdr:cNvPr>
        <xdr:cNvSpPr/>
      </xdr:nvSpPr>
      <xdr:spPr>
        <a:xfrm>
          <a:off x="20174585" y="3322320"/>
          <a:ext cx="180022" cy="15240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745587</xdr:colOff>
      <xdr:row>12</xdr:row>
      <xdr:rowOff>21222</xdr:rowOff>
    </xdr:from>
    <xdr:to>
      <xdr:col>14</xdr:col>
      <xdr:colOff>916051</xdr:colOff>
      <xdr:row>12</xdr:row>
      <xdr:rowOff>178223</xdr:rowOff>
    </xdr:to>
    <xdr:sp macro="" textlink="">
      <xdr:nvSpPr>
        <xdr:cNvPr id="123" name="Oval 29">
          <a:extLst>
            <a:ext uri="{FF2B5EF4-FFF2-40B4-BE49-F238E27FC236}">
              <a16:creationId xmlns:a16="http://schemas.microsoft.com/office/drawing/2014/main" id="{D2257EF8-0FD9-465B-B569-36F36BCD8EB6}"/>
            </a:ext>
            <a:ext uri="{147F2762-F138-4A5C-976F-8EAC2B608ADB}">
              <a16:predDERef xmlns:a16="http://schemas.microsoft.com/office/drawing/2014/main" pred="{4BA88799-9344-46A9-ADA3-F2E0455085A8}"/>
            </a:ext>
          </a:extLst>
        </xdr:cNvPr>
        <xdr:cNvSpPr/>
      </xdr:nvSpPr>
      <xdr:spPr>
        <a:xfrm>
          <a:off x="20180397" y="7271652"/>
          <a:ext cx="166654" cy="15065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762794</xdr:colOff>
      <xdr:row>1</xdr:row>
      <xdr:rowOff>20637</xdr:rowOff>
    </xdr:from>
    <xdr:to>
      <xdr:col>14</xdr:col>
      <xdr:colOff>915640</xdr:colOff>
      <xdr:row>1</xdr:row>
      <xdr:rowOff>191293</xdr:rowOff>
    </xdr:to>
    <xdr:sp macro="" textlink="">
      <xdr:nvSpPr>
        <xdr:cNvPr id="124" name="Oval 80">
          <a:extLst>
            <a:ext uri="{FF2B5EF4-FFF2-40B4-BE49-F238E27FC236}">
              <a16:creationId xmlns:a16="http://schemas.microsoft.com/office/drawing/2014/main" id="{70EBC37F-7F1E-43E5-9A49-DA29D870B424}"/>
            </a:ext>
            <a:ext uri="{147F2762-F138-4A5C-976F-8EAC2B608ADB}">
              <a16:predDERef xmlns:a16="http://schemas.microsoft.com/office/drawing/2014/main" pred="{524D6CEE-B700-41C4-BC59-95FB89738EE3}"/>
            </a:ext>
          </a:extLst>
        </xdr:cNvPr>
        <xdr:cNvSpPr/>
      </xdr:nvSpPr>
      <xdr:spPr>
        <a:xfrm>
          <a:off x="20193794" y="565467"/>
          <a:ext cx="152846" cy="16684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711993</xdr:colOff>
      <xdr:row>5</xdr:row>
      <xdr:rowOff>9525</xdr:rowOff>
    </xdr:from>
    <xdr:to>
      <xdr:col>14</xdr:col>
      <xdr:colOff>912578</xdr:colOff>
      <xdr:row>5</xdr:row>
      <xdr:rowOff>180975</xdr:rowOff>
    </xdr:to>
    <xdr:sp macro="" textlink="">
      <xdr:nvSpPr>
        <xdr:cNvPr id="125" name="Oval 25">
          <a:extLst>
            <a:ext uri="{FF2B5EF4-FFF2-40B4-BE49-F238E27FC236}">
              <a16:creationId xmlns:a16="http://schemas.microsoft.com/office/drawing/2014/main" id="{38AE6667-549D-4A71-BEE7-61C8A570C115}"/>
            </a:ext>
            <a:ext uri="{147F2762-F138-4A5C-976F-8EAC2B608ADB}">
              <a16:predDERef xmlns:a16="http://schemas.microsoft.com/office/drawing/2014/main" pred="{ED0B06E1-2A9A-11B6-467A-C2FEF10FA9DA}"/>
            </a:ext>
          </a:extLst>
        </xdr:cNvPr>
        <xdr:cNvSpPr/>
      </xdr:nvSpPr>
      <xdr:spPr>
        <a:xfrm>
          <a:off x="20140453" y="3875405"/>
          <a:ext cx="203125"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683804</xdr:colOff>
      <xdr:row>8</xdr:row>
      <xdr:rowOff>18382</xdr:rowOff>
    </xdr:from>
    <xdr:to>
      <xdr:col>14</xdr:col>
      <xdr:colOff>888591</xdr:colOff>
      <xdr:row>8</xdr:row>
      <xdr:rowOff>189832</xdr:rowOff>
    </xdr:to>
    <xdr:sp macro="" textlink="">
      <xdr:nvSpPr>
        <xdr:cNvPr id="126" name="Oval 25">
          <a:extLst>
            <a:ext uri="{FF2B5EF4-FFF2-40B4-BE49-F238E27FC236}">
              <a16:creationId xmlns:a16="http://schemas.microsoft.com/office/drawing/2014/main" id="{9CB7EE00-A44E-4B98-85E6-3DDE78CBAC95}"/>
            </a:ext>
            <a:ext uri="{147F2762-F138-4A5C-976F-8EAC2B608ADB}">
              <a16:predDERef xmlns:a16="http://schemas.microsoft.com/office/drawing/2014/main" pred="{ED4E0B62-EA82-4E4E-95F2-CED515B34A9A}"/>
            </a:ext>
          </a:extLst>
        </xdr:cNvPr>
        <xdr:cNvSpPr/>
      </xdr:nvSpPr>
      <xdr:spPr>
        <a:xfrm>
          <a:off x="20114804" y="5013292"/>
          <a:ext cx="207327"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739208</xdr:colOff>
      <xdr:row>3</xdr:row>
      <xdr:rowOff>6350</xdr:rowOff>
    </xdr:from>
    <xdr:to>
      <xdr:col>14</xdr:col>
      <xdr:colOff>909404</xdr:colOff>
      <xdr:row>3</xdr:row>
      <xdr:rowOff>177800</xdr:rowOff>
    </xdr:to>
    <xdr:sp macro="" textlink="">
      <xdr:nvSpPr>
        <xdr:cNvPr id="127" name="Oval 33">
          <a:extLst>
            <a:ext uri="{FF2B5EF4-FFF2-40B4-BE49-F238E27FC236}">
              <a16:creationId xmlns:a16="http://schemas.microsoft.com/office/drawing/2014/main" id="{E9545C17-6737-4DD6-A6F3-A5E0721D9CB1}"/>
            </a:ext>
            <a:ext uri="{147F2762-F138-4A5C-976F-8EAC2B608ADB}">
              <a16:predDERef xmlns:a16="http://schemas.microsoft.com/office/drawing/2014/main" pred="{D98F02BC-E2D6-4C87-938C-3945AD2632B8}"/>
            </a:ext>
          </a:extLst>
        </xdr:cNvPr>
        <xdr:cNvSpPr/>
      </xdr:nvSpPr>
      <xdr:spPr>
        <a:xfrm>
          <a:off x="20172748" y="2743200"/>
          <a:ext cx="166386"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755257</xdr:colOff>
      <xdr:row>19</xdr:row>
      <xdr:rowOff>41621</xdr:rowOff>
    </xdr:from>
    <xdr:to>
      <xdr:col>14</xdr:col>
      <xdr:colOff>917208</xdr:colOff>
      <xdr:row>19</xdr:row>
      <xdr:rowOff>183702</xdr:rowOff>
    </xdr:to>
    <xdr:sp macro="" textlink="">
      <xdr:nvSpPr>
        <xdr:cNvPr id="128" name="Oval 77">
          <a:extLst>
            <a:ext uri="{FF2B5EF4-FFF2-40B4-BE49-F238E27FC236}">
              <a16:creationId xmlns:a16="http://schemas.microsoft.com/office/drawing/2014/main" id="{014D000C-1727-49CF-B627-68AAC0DBDF55}"/>
            </a:ext>
          </a:extLst>
        </xdr:cNvPr>
        <xdr:cNvSpPr/>
      </xdr:nvSpPr>
      <xdr:spPr>
        <a:xfrm>
          <a:off x="20184987" y="11236671"/>
          <a:ext cx="163221" cy="13954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725094</xdr:colOff>
      <xdr:row>17</xdr:row>
      <xdr:rowOff>39600</xdr:rowOff>
    </xdr:from>
    <xdr:to>
      <xdr:col>14</xdr:col>
      <xdr:colOff>914337</xdr:colOff>
      <xdr:row>17</xdr:row>
      <xdr:rowOff>184856</xdr:rowOff>
    </xdr:to>
    <xdr:sp macro="" textlink="">
      <xdr:nvSpPr>
        <xdr:cNvPr id="129" name="Oval 69">
          <a:extLst>
            <a:ext uri="{FF2B5EF4-FFF2-40B4-BE49-F238E27FC236}">
              <a16:creationId xmlns:a16="http://schemas.microsoft.com/office/drawing/2014/main" id="{6936837C-B02B-42F3-9247-AB0CDDA1222C}"/>
            </a:ext>
          </a:extLst>
        </xdr:cNvPr>
        <xdr:cNvSpPr/>
      </xdr:nvSpPr>
      <xdr:spPr>
        <a:xfrm>
          <a:off x="20156094" y="10105620"/>
          <a:ext cx="189243" cy="14398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14</xdr:col>
      <xdr:colOff>759584</xdr:colOff>
      <xdr:row>10</xdr:row>
      <xdr:rowOff>8972</xdr:rowOff>
    </xdr:from>
    <xdr:to>
      <xdr:col>15</xdr:col>
      <xdr:colOff>12432</xdr:colOff>
      <xdr:row>10</xdr:row>
      <xdr:rowOff>170103</xdr:rowOff>
    </xdr:to>
    <xdr:sp macro="" textlink="">
      <xdr:nvSpPr>
        <xdr:cNvPr id="130" name="Oval 55">
          <a:extLst>
            <a:ext uri="{FF2B5EF4-FFF2-40B4-BE49-F238E27FC236}">
              <a16:creationId xmlns:a16="http://schemas.microsoft.com/office/drawing/2014/main" id="{9940E2D3-7416-493E-B6B4-06EFC23A3E64}"/>
            </a:ext>
          </a:extLst>
        </xdr:cNvPr>
        <xdr:cNvSpPr/>
      </xdr:nvSpPr>
      <xdr:spPr>
        <a:xfrm>
          <a:off x="20190584" y="6129102"/>
          <a:ext cx="170056" cy="16367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14</xdr:col>
      <xdr:colOff>754289</xdr:colOff>
      <xdr:row>2</xdr:row>
      <xdr:rowOff>0</xdr:rowOff>
    </xdr:from>
    <xdr:to>
      <xdr:col>14</xdr:col>
      <xdr:colOff>924485</xdr:colOff>
      <xdr:row>2</xdr:row>
      <xdr:rowOff>171450</xdr:rowOff>
    </xdr:to>
    <xdr:sp macro="" textlink="">
      <xdr:nvSpPr>
        <xdr:cNvPr id="131" name="Oval 33">
          <a:extLst>
            <a:ext uri="{FF2B5EF4-FFF2-40B4-BE49-F238E27FC236}">
              <a16:creationId xmlns:a16="http://schemas.microsoft.com/office/drawing/2014/main" id="{B61D86D3-3901-4B8F-AF3F-F7493F2ADE89}"/>
            </a:ext>
            <a:ext uri="{147F2762-F138-4A5C-976F-8EAC2B608ADB}">
              <a16:predDERef xmlns:a16="http://schemas.microsoft.com/office/drawing/2014/main" pred="{8204E8A6-52F1-168B-3DB5-85C96A7626CA}"/>
            </a:ext>
          </a:extLst>
        </xdr:cNvPr>
        <xdr:cNvSpPr/>
      </xdr:nvSpPr>
      <xdr:spPr>
        <a:xfrm>
          <a:off x="20184019" y="1623060"/>
          <a:ext cx="174006"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797232</xdr:colOff>
      <xdr:row>14</xdr:row>
      <xdr:rowOff>8698</xdr:rowOff>
    </xdr:from>
    <xdr:to>
      <xdr:col>16</xdr:col>
      <xdr:colOff>23892</xdr:colOff>
      <xdr:row>14</xdr:row>
      <xdr:rowOff>164273</xdr:rowOff>
    </xdr:to>
    <xdr:sp macro="" textlink="">
      <xdr:nvSpPr>
        <xdr:cNvPr id="132" name="Oval 29">
          <a:extLst>
            <a:ext uri="{FF2B5EF4-FFF2-40B4-BE49-F238E27FC236}">
              <a16:creationId xmlns:a16="http://schemas.microsoft.com/office/drawing/2014/main" id="{1C7F0B23-6A63-4D14-A45A-C0B79CAEDB2B}"/>
            </a:ext>
            <a:ext uri="{147F2762-F138-4A5C-976F-8EAC2B608ADB}">
              <a16:predDERef xmlns:a16="http://schemas.microsoft.com/office/drawing/2014/main" pred="{743AA15F-B093-4802-A700-EE6C6F4E61E5}"/>
            </a:ext>
          </a:extLst>
        </xdr:cNvPr>
        <xdr:cNvSpPr/>
      </xdr:nvSpPr>
      <xdr:spPr>
        <a:xfrm>
          <a:off x="21157872" y="8384348"/>
          <a:ext cx="140028" cy="15684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782052</xdr:colOff>
      <xdr:row>16</xdr:row>
      <xdr:rowOff>9525</xdr:rowOff>
    </xdr:from>
    <xdr:to>
      <xdr:col>16</xdr:col>
      <xdr:colOff>15062</xdr:colOff>
      <xdr:row>16</xdr:row>
      <xdr:rowOff>171450</xdr:rowOff>
    </xdr:to>
    <xdr:sp macro="" textlink="">
      <xdr:nvSpPr>
        <xdr:cNvPr id="133" name="Oval 29">
          <a:extLst>
            <a:ext uri="{FF2B5EF4-FFF2-40B4-BE49-F238E27FC236}">
              <a16:creationId xmlns:a16="http://schemas.microsoft.com/office/drawing/2014/main" id="{17AC6553-05A0-4065-85D2-41461B40FC13}"/>
            </a:ext>
            <a:ext uri="{147F2762-F138-4A5C-976F-8EAC2B608ADB}">
              <a16:predDERef xmlns:a16="http://schemas.microsoft.com/office/drawing/2014/main" pred="{02F2B036-5D15-4FDD-B3DC-E66E64434485}"/>
            </a:ext>
          </a:extLst>
        </xdr:cNvPr>
        <xdr:cNvSpPr/>
      </xdr:nvSpPr>
      <xdr:spPr>
        <a:xfrm>
          <a:off x="21146502" y="9514205"/>
          <a:ext cx="151398" cy="16319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783129</xdr:colOff>
      <xdr:row>15</xdr:row>
      <xdr:rowOff>10787</xdr:rowOff>
    </xdr:from>
    <xdr:to>
      <xdr:col>16</xdr:col>
      <xdr:colOff>10463</xdr:colOff>
      <xdr:row>15</xdr:row>
      <xdr:rowOff>162393</xdr:rowOff>
    </xdr:to>
    <xdr:sp macro="" textlink="">
      <xdr:nvSpPr>
        <xdr:cNvPr id="134" name="Oval 81">
          <a:extLst>
            <a:ext uri="{FF2B5EF4-FFF2-40B4-BE49-F238E27FC236}">
              <a16:creationId xmlns:a16="http://schemas.microsoft.com/office/drawing/2014/main" id="{DD9F431C-5F4D-42BA-B7BA-3465D6085322}"/>
            </a:ext>
          </a:extLst>
        </xdr:cNvPr>
        <xdr:cNvSpPr/>
      </xdr:nvSpPr>
      <xdr:spPr>
        <a:xfrm>
          <a:off x="21147579" y="8951587"/>
          <a:ext cx="150321"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784531</xdr:colOff>
      <xdr:row>13</xdr:row>
      <xdr:rowOff>11079</xdr:rowOff>
    </xdr:from>
    <xdr:to>
      <xdr:col>16</xdr:col>
      <xdr:colOff>8016</xdr:colOff>
      <xdr:row>13</xdr:row>
      <xdr:rowOff>173004</xdr:rowOff>
    </xdr:to>
    <xdr:sp macro="" textlink="">
      <xdr:nvSpPr>
        <xdr:cNvPr id="135" name="Oval 29">
          <a:extLst>
            <a:ext uri="{FF2B5EF4-FFF2-40B4-BE49-F238E27FC236}">
              <a16:creationId xmlns:a16="http://schemas.microsoft.com/office/drawing/2014/main" id="{7746DE36-E973-4B73-AB0D-F135B6FE3FEC}"/>
            </a:ext>
            <a:ext uri="{147F2762-F138-4A5C-976F-8EAC2B608ADB}">
              <a16:predDERef xmlns:a16="http://schemas.microsoft.com/office/drawing/2014/main" pred="{D56545FA-CB21-4F3E-A648-F2D77DB64E0C}"/>
            </a:ext>
          </a:extLst>
        </xdr:cNvPr>
        <xdr:cNvSpPr/>
      </xdr:nvSpPr>
      <xdr:spPr>
        <a:xfrm>
          <a:off x="21142631" y="7824119"/>
          <a:ext cx="155269" cy="16319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792419</xdr:colOff>
      <xdr:row>11</xdr:row>
      <xdr:rowOff>8521</xdr:rowOff>
    </xdr:from>
    <xdr:to>
      <xdr:col>16</xdr:col>
      <xdr:colOff>3175</xdr:colOff>
      <xdr:row>11</xdr:row>
      <xdr:rowOff>151234</xdr:rowOff>
    </xdr:to>
    <xdr:sp macro="" textlink="">
      <xdr:nvSpPr>
        <xdr:cNvPr id="136" name="Oval 29">
          <a:extLst>
            <a:ext uri="{FF2B5EF4-FFF2-40B4-BE49-F238E27FC236}">
              <a16:creationId xmlns:a16="http://schemas.microsoft.com/office/drawing/2014/main" id="{F4038394-431C-4F10-A907-1B3607A3947A}"/>
            </a:ext>
            <a:ext uri="{147F2762-F138-4A5C-976F-8EAC2B608ADB}">
              <a16:predDERef xmlns:a16="http://schemas.microsoft.com/office/drawing/2014/main" pred="{4BA88799-9344-46A9-ADA3-F2E0455085A8}"/>
            </a:ext>
          </a:extLst>
        </xdr:cNvPr>
        <xdr:cNvSpPr/>
      </xdr:nvSpPr>
      <xdr:spPr>
        <a:xfrm>
          <a:off x="21151789" y="6692531"/>
          <a:ext cx="146111" cy="141443"/>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755650</xdr:colOff>
      <xdr:row>4</xdr:row>
      <xdr:rowOff>28575</xdr:rowOff>
    </xdr:from>
    <xdr:to>
      <xdr:col>16</xdr:col>
      <xdr:colOff>4762</xdr:colOff>
      <xdr:row>4</xdr:row>
      <xdr:rowOff>180975</xdr:rowOff>
    </xdr:to>
    <xdr:sp macro="" textlink="">
      <xdr:nvSpPr>
        <xdr:cNvPr id="137" name="Oval 33">
          <a:extLst>
            <a:ext uri="{FF2B5EF4-FFF2-40B4-BE49-F238E27FC236}">
              <a16:creationId xmlns:a16="http://schemas.microsoft.com/office/drawing/2014/main" id="{43CD2540-D1FA-477C-82D7-4EEF6893EF29}"/>
            </a:ext>
            <a:ext uri="{147F2762-F138-4A5C-976F-8EAC2B608ADB}">
              <a16:predDERef xmlns:a16="http://schemas.microsoft.com/office/drawing/2014/main" pred="{9545BD43-3331-24D3-676A-70D93F73C880}"/>
            </a:ext>
          </a:extLst>
        </xdr:cNvPr>
        <xdr:cNvSpPr/>
      </xdr:nvSpPr>
      <xdr:spPr>
        <a:xfrm>
          <a:off x="21115020" y="3326765"/>
          <a:ext cx="182880" cy="15240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778669</xdr:colOff>
      <xdr:row>1</xdr:row>
      <xdr:rowOff>20637</xdr:rowOff>
    </xdr:from>
    <xdr:to>
      <xdr:col>15</xdr:col>
      <xdr:colOff>931515</xdr:colOff>
      <xdr:row>1</xdr:row>
      <xdr:rowOff>191293</xdr:rowOff>
    </xdr:to>
    <xdr:sp macro="" textlink="">
      <xdr:nvSpPr>
        <xdr:cNvPr id="138" name="Oval 80">
          <a:extLst>
            <a:ext uri="{FF2B5EF4-FFF2-40B4-BE49-F238E27FC236}">
              <a16:creationId xmlns:a16="http://schemas.microsoft.com/office/drawing/2014/main" id="{3CB3E127-9FF4-4098-BDD1-4C87962FA458}"/>
            </a:ext>
            <a:ext uri="{147F2762-F138-4A5C-976F-8EAC2B608ADB}">
              <a16:predDERef xmlns:a16="http://schemas.microsoft.com/office/drawing/2014/main" pred="{524D6CEE-B700-41C4-BC59-95FB89738EE3}"/>
            </a:ext>
          </a:extLst>
        </xdr:cNvPr>
        <xdr:cNvSpPr/>
      </xdr:nvSpPr>
      <xdr:spPr>
        <a:xfrm>
          <a:off x="21143119" y="565467"/>
          <a:ext cx="152846" cy="16684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785747</xdr:colOff>
      <xdr:row>8</xdr:row>
      <xdr:rowOff>3842</xdr:rowOff>
    </xdr:from>
    <xdr:to>
      <xdr:col>16</xdr:col>
      <xdr:colOff>11607</xdr:colOff>
      <xdr:row>8</xdr:row>
      <xdr:rowOff>163479</xdr:rowOff>
    </xdr:to>
    <xdr:sp macro="" textlink="">
      <xdr:nvSpPr>
        <xdr:cNvPr id="139" name="Oval 80">
          <a:extLst>
            <a:ext uri="{FF2B5EF4-FFF2-40B4-BE49-F238E27FC236}">
              <a16:creationId xmlns:a16="http://schemas.microsoft.com/office/drawing/2014/main" id="{F5176D48-DD0F-4F05-98CD-E235877552AE}"/>
            </a:ext>
            <a:ext uri="{147F2762-F138-4A5C-976F-8EAC2B608ADB}">
              <a16:predDERef xmlns:a16="http://schemas.microsoft.com/office/drawing/2014/main" pred="{524D6CEE-B700-41C4-BC59-95FB89738EE3}"/>
            </a:ext>
          </a:extLst>
        </xdr:cNvPr>
        <xdr:cNvSpPr/>
      </xdr:nvSpPr>
      <xdr:spPr>
        <a:xfrm>
          <a:off x="21143847" y="4996212"/>
          <a:ext cx="154053" cy="160907"/>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15</xdr:col>
      <xdr:colOff>792097</xdr:colOff>
      <xdr:row>7</xdr:row>
      <xdr:rowOff>32417</xdr:rowOff>
    </xdr:from>
    <xdr:to>
      <xdr:col>16</xdr:col>
      <xdr:colOff>11607</xdr:colOff>
      <xdr:row>7</xdr:row>
      <xdr:rowOff>185704</xdr:rowOff>
    </xdr:to>
    <xdr:sp macro="" textlink="">
      <xdr:nvSpPr>
        <xdr:cNvPr id="140" name="Oval 80">
          <a:extLst>
            <a:ext uri="{FF2B5EF4-FFF2-40B4-BE49-F238E27FC236}">
              <a16:creationId xmlns:a16="http://schemas.microsoft.com/office/drawing/2014/main" id="{90FDDDC8-BAFE-4422-8D2F-2F1077D4AE06}"/>
            </a:ext>
            <a:ext uri="{147F2762-F138-4A5C-976F-8EAC2B608ADB}">
              <a16:predDERef xmlns:a16="http://schemas.microsoft.com/office/drawing/2014/main" pred="{524D6CEE-B700-41C4-BC59-95FB89738EE3}"/>
            </a:ext>
          </a:extLst>
        </xdr:cNvPr>
        <xdr:cNvSpPr/>
      </xdr:nvSpPr>
      <xdr:spPr>
        <a:xfrm>
          <a:off x="21151467" y="4458367"/>
          <a:ext cx="146433" cy="153287"/>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15</xdr:col>
      <xdr:colOff>788922</xdr:colOff>
      <xdr:row>9</xdr:row>
      <xdr:rowOff>54642</xdr:rowOff>
    </xdr:from>
    <xdr:to>
      <xdr:col>16</xdr:col>
      <xdr:colOff>8432</xdr:colOff>
      <xdr:row>9</xdr:row>
      <xdr:rowOff>207929</xdr:rowOff>
    </xdr:to>
    <xdr:sp macro="" textlink="">
      <xdr:nvSpPr>
        <xdr:cNvPr id="141" name="Oval 80">
          <a:extLst>
            <a:ext uri="{FF2B5EF4-FFF2-40B4-BE49-F238E27FC236}">
              <a16:creationId xmlns:a16="http://schemas.microsoft.com/office/drawing/2014/main" id="{EE1A03B3-1415-494D-B23A-FEFA50667F33}"/>
            </a:ext>
            <a:ext uri="{147F2762-F138-4A5C-976F-8EAC2B608ADB}">
              <a16:predDERef xmlns:a16="http://schemas.microsoft.com/office/drawing/2014/main" pred="{524D6CEE-B700-41C4-BC59-95FB89738EE3}"/>
            </a:ext>
          </a:extLst>
        </xdr:cNvPr>
        <xdr:cNvSpPr/>
      </xdr:nvSpPr>
      <xdr:spPr>
        <a:xfrm>
          <a:off x="21147022" y="5613432"/>
          <a:ext cx="150878" cy="153287"/>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15</xdr:col>
      <xdr:colOff>784941</xdr:colOff>
      <xdr:row>12</xdr:row>
      <xdr:rowOff>12147</xdr:rowOff>
    </xdr:from>
    <xdr:to>
      <xdr:col>16</xdr:col>
      <xdr:colOff>15607</xdr:colOff>
      <xdr:row>12</xdr:row>
      <xdr:rowOff>163753</xdr:rowOff>
    </xdr:to>
    <xdr:sp macro="" textlink="">
      <xdr:nvSpPr>
        <xdr:cNvPr id="142" name="Oval 55">
          <a:extLst>
            <a:ext uri="{FF2B5EF4-FFF2-40B4-BE49-F238E27FC236}">
              <a16:creationId xmlns:a16="http://schemas.microsoft.com/office/drawing/2014/main" id="{BC08F798-9473-4652-9A92-5D9A868D387B}"/>
            </a:ext>
          </a:extLst>
        </xdr:cNvPr>
        <xdr:cNvSpPr/>
      </xdr:nvSpPr>
      <xdr:spPr>
        <a:xfrm>
          <a:off x="21143041" y="7261307"/>
          <a:ext cx="154859"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15</xdr:col>
      <xdr:colOff>786962</xdr:colOff>
      <xdr:row>10</xdr:row>
      <xdr:rowOff>9275</xdr:rowOff>
    </xdr:from>
    <xdr:to>
      <xdr:col>16</xdr:col>
      <xdr:colOff>15875</xdr:colOff>
      <xdr:row>10</xdr:row>
      <xdr:rowOff>164056</xdr:rowOff>
    </xdr:to>
    <xdr:sp macro="" textlink="">
      <xdr:nvSpPr>
        <xdr:cNvPr id="143" name="Oval 46">
          <a:extLst>
            <a:ext uri="{FF2B5EF4-FFF2-40B4-BE49-F238E27FC236}">
              <a16:creationId xmlns:a16="http://schemas.microsoft.com/office/drawing/2014/main" id="{30D5EA54-30AD-4E06-AAD5-6ADF691787D6}"/>
            </a:ext>
          </a:extLst>
        </xdr:cNvPr>
        <xdr:cNvSpPr/>
      </xdr:nvSpPr>
      <xdr:spPr>
        <a:xfrm>
          <a:off x="21145062" y="6129405"/>
          <a:ext cx="152838" cy="15605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778668</xdr:colOff>
      <xdr:row>5</xdr:row>
      <xdr:rowOff>6350</xdr:rowOff>
    </xdr:from>
    <xdr:to>
      <xdr:col>16</xdr:col>
      <xdr:colOff>39453</xdr:colOff>
      <xdr:row>5</xdr:row>
      <xdr:rowOff>177800</xdr:rowOff>
    </xdr:to>
    <xdr:sp macro="" textlink="">
      <xdr:nvSpPr>
        <xdr:cNvPr id="144" name="Oval 25">
          <a:extLst>
            <a:ext uri="{FF2B5EF4-FFF2-40B4-BE49-F238E27FC236}">
              <a16:creationId xmlns:a16="http://schemas.microsoft.com/office/drawing/2014/main" id="{0D806205-4B9D-4582-AE59-D5E85B734E6E}"/>
            </a:ext>
            <a:ext uri="{147F2762-F138-4A5C-976F-8EAC2B608ADB}">
              <a16:predDERef xmlns:a16="http://schemas.microsoft.com/office/drawing/2014/main" pred="{ED0B06E1-2A9A-11B6-467A-C2FEF10FA9DA}"/>
            </a:ext>
          </a:extLst>
        </xdr:cNvPr>
        <xdr:cNvSpPr/>
      </xdr:nvSpPr>
      <xdr:spPr>
        <a:xfrm>
          <a:off x="21143118" y="3870960"/>
          <a:ext cx="154782"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735677</xdr:colOff>
      <xdr:row>17</xdr:row>
      <xdr:rowOff>14200</xdr:rowOff>
    </xdr:from>
    <xdr:to>
      <xdr:col>15</xdr:col>
      <xdr:colOff>924920</xdr:colOff>
      <xdr:row>17</xdr:row>
      <xdr:rowOff>156281</xdr:rowOff>
    </xdr:to>
    <xdr:sp macro="" textlink="">
      <xdr:nvSpPr>
        <xdr:cNvPr id="145" name="Oval 69">
          <a:extLst>
            <a:ext uri="{FF2B5EF4-FFF2-40B4-BE49-F238E27FC236}">
              <a16:creationId xmlns:a16="http://schemas.microsoft.com/office/drawing/2014/main" id="{390EB5AD-E751-4ED6-BF5D-3B7FA67CBD51}"/>
            </a:ext>
          </a:extLst>
        </xdr:cNvPr>
        <xdr:cNvSpPr/>
      </xdr:nvSpPr>
      <xdr:spPr>
        <a:xfrm>
          <a:off x="21098857" y="10082760"/>
          <a:ext cx="189243" cy="14081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787007</xdr:colOff>
      <xdr:row>19</xdr:row>
      <xdr:rowOff>31038</xdr:rowOff>
    </xdr:from>
    <xdr:to>
      <xdr:col>16</xdr:col>
      <xdr:colOff>7041</xdr:colOff>
      <xdr:row>19</xdr:row>
      <xdr:rowOff>173119</xdr:rowOff>
    </xdr:to>
    <xdr:sp macro="" textlink="">
      <xdr:nvSpPr>
        <xdr:cNvPr id="146" name="Oval 77">
          <a:extLst>
            <a:ext uri="{FF2B5EF4-FFF2-40B4-BE49-F238E27FC236}">
              <a16:creationId xmlns:a16="http://schemas.microsoft.com/office/drawing/2014/main" id="{10D0CD67-3677-414A-9846-F11717EF177C}"/>
            </a:ext>
          </a:extLst>
        </xdr:cNvPr>
        <xdr:cNvSpPr/>
      </xdr:nvSpPr>
      <xdr:spPr>
        <a:xfrm>
          <a:off x="21145107" y="11223548"/>
          <a:ext cx="152793" cy="14716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774926</xdr:colOff>
      <xdr:row>3</xdr:row>
      <xdr:rowOff>9525</xdr:rowOff>
    </xdr:from>
    <xdr:to>
      <xdr:col>16</xdr:col>
      <xdr:colOff>4528</xdr:colOff>
      <xdr:row>3</xdr:row>
      <xdr:rowOff>180975</xdr:rowOff>
    </xdr:to>
    <xdr:sp macro="" textlink="">
      <xdr:nvSpPr>
        <xdr:cNvPr id="147" name="Oval 33">
          <a:extLst>
            <a:ext uri="{FF2B5EF4-FFF2-40B4-BE49-F238E27FC236}">
              <a16:creationId xmlns:a16="http://schemas.microsoft.com/office/drawing/2014/main" id="{F7BE3CAF-8533-482B-95B3-3F85F6FB9622}"/>
            </a:ext>
            <a:ext uri="{147F2762-F138-4A5C-976F-8EAC2B608ADB}">
              <a16:predDERef xmlns:a16="http://schemas.microsoft.com/office/drawing/2014/main" pred="{29A649DC-A826-4734-F573-43C0C6F8C11B}"/>
            </a:ext>
          </a:extLst>
        </xdr:cNvPr>
        <xdr:cNvSpPr/>
      </xdr:nvSpPr>
      <xdr:spPr>
        <a:xfrm>
          <a:off x="21138106" y="2747645"/>
          <a:ext cx="159794"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764721</xdr:colOff>
      <xdr:row>2</xdr:row>
      <xdr:rowOff>0</xdr:rowOff>
    </xdr:from>
    <xdr:to>
      <xdr:col>15</xdr:col>
      <xdr:colOff>934917</xdr:colOff>
      <xdr:row>2</xdr:row>
      <xdr:rowOff>171450</xdr:rowOff>
    </xdr:to>
    <xdr:sp macro="" textlink="">
      <xdr:nvSpPr>
        <xdr:cNvPr id="148" name="Oval 33">
          <a:extLst>
            <a:ext uri="{FF2B5EF4-FFF2-40B4-BE49-F238E27FC236}">
              <a16:creationId xmlns:a16="http://schemas.microsoft.com/office/drawing/2014/main" id="{DA20FDCE-DCF3-433D-9176-F78F92C82327}"/>
            </a:ext>
            <a:ext uri="{147F2762-F138-4A5C-976F-8EAC2B608ADB}">
              <a16:predDERef xmlns:a16="http://schemas.microsoft.com/office/drawing/2014/main" pred="{8204E8A6-52F1-168B-3DB5-85C96A7626CA}"/>
            </a:ext>
          </a:extLst>
        </xdr:cNvPr>
        <xdr:cNvSpPr/>
      </xdr:nvSpPr>
      <xdr:spPr>
        <a:xfrm>
          <a:off x="21125361" y="1623060"/>
          <a:ext cx="174006"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15</xdr:col>
      <xdr:colOff>784531</xdr:colOff>
      <xdr:row>14</xdr:row>
      <xdr:rowOff>11079</xdr:rowOff>
    </xdr:from>
    <xdr:to>
      <xdr:col>16</xdr:col>
      <xdr:colOff>8016</xdr:colOff>
      <xdr:row>14</xdr:row>
      <xdr:rowOff>173004</xdr:rowOff>
    </xdr:to>
    <xdr:sp macro="" textlink="">
      <xdr:nvSpPr>
        <xdr:cNvPr id="149" name="Oval 29">
          <a:extLst>
            <a:ext uri="{FF2B5EF4-FFF2-40B4-BE49-F238E27FC236}">
              <a16:creationId xmlns:a16="http://schemas.microsoft.com/office/drawing/2014/main" id="{669E65B5-A3A0-40E2-913F-6938741D8ADB}"/>
            </a:ext>
            <a:ext uri="{147F2762-F138-4A5C-976F-8EAC2B608ADB}">
              <a16:predDERef xmlns:a16="http://schemas.microsoft.com/office/drawing/2014/main" pred="{D56545FA-CB21-4F3E-A648-F2D77DB64E0C}"/>
            </a:ext>
          </a:extLst>
        </xdr:cNvPr>
        <xdr:cNvSpPr/>
      </xdr:nvSpPr>
      <xdr:spPr>
        <a:xfrm>
          <a:off x="21142631" y="8387999"/>
          <a:ext cx="155269" cy="16319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758467</xdr:colOff>
      <xdr:row>16</xdr:row>
      <xdr:rowOff>9525</xdr:rowOff>
    </xdr:from>
    <xdr:to>
      <xdr:col>16</xdr:col>
      <xdr:colOff>925059</xdr:colOff>
      <xdr:row>16</xdr:row>
      <xdr:rowOff>171450</xdr:rowOff>
    </xdr:to>
    <xdr:sp macro="" textlink="">
      <xdr:nvSpPr>
        <xdr:cNvPr id="150" name="Oval 29">
          <a:extLst>
            <a:ext uri="{FF2B5EF4-FFF2-40B4-BE49-F238E27FC236}">
              <a16:creationId xmlns:a16="http://schemas.microsoft.com/office/drawing/2014/main" id="{4C3885C2-9974-477A-9DA5-89C0179CCAFF}"/>
            </a:ext>
            <a:ext uri="{147F2762-F138-4A5C-976F-8EAC2B608ADB}">
              <a16:predDERef xmlns:a16="http://schemas.microsoft.com/office/drawing/2014/main" pred="{02F2B036-5D15-4FDD-B3DC-E66E64434485}"/>
            </a:ext>
          </a:extLst>
        </xdr:cNvPr>
        <xdr:cNvSpPr/>
      </xdr:nvSpPr>
      <xdr:spPr>
        <a:xfrm>
          <a:off x="22055097" y="9514205"/>
          <a:ext cx="162782" cy="16319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762719</xdr:colOff>
      <xdr:row>15</xdr:row>
      <xdr:rowOff>10787</xdr:rowOff>
    </xdr:from>
    <xdr:to>
      <xdr:col>16</xdr:col>
      <xdr:colOff>925059</xdr:colOff>
      <xdr:row>15</xdr:row>
      <xdr:rowOff>162393</xdr:rowOff>
    </xdr:to>
    <xdr:sp macro="" textlink="">
      <xdr:nvSpPr>
        <xdr:cNvPr id="151" name="Oval 81">
          <a:extLst>
            <a:ext uri="{FF2B5EF4-FFF2-40B4-BE49-F238E27FC236}">
              <a16:creationId xmlns:a16="http://schemas.microsoft.com/office/drawing/2014/main" id="{799ECB88-ACCB-451B-89E3-E37210851197}"/>
            </a:ext>
          </a:extLst>
        </xdr:cNvPr>
        <xdr:cNvSpPr/>
      </xdr:nvSpPr>
      <xdr:spPr>
        <a:xfrm>
          <a:off x="22060619" y="8951587"/>
          <a:ext cx="157260"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772902</xdr:colOff>
      <xdr:row>11</xdr:row>
      <xdr:rowOff>5873</xdr:rowOff>
    </xdr:from>
    <xdr:to>
      <xdr:col>16</xdr:col>
      <xdr:colOff>925059</xdr:colOff>
      <xdr:row>11</xdr:row>
      <xdr:rowOff>160654</xdr:rowOff>
    </xdr:to>
    <xdr:sp macro="" textlink="">
      <xdr:nvSpPr>
        <xdr:cNvPr id="152" name="Oval 46">
          <a:extLst>
            <a:ext uri="{FF2B5EF4-FFF2-40B4-BE49-F238E27FC236}">
              <a16:creationId xmlns:a16="http://schemas.microsoft.com/office/drawing/2014/main" id="{D1690584-F3FF-4916-861B-B8B74DEF79CB}"/>
            </a:ext>
            <a:ext uri="{147F2762-F138-4A5C-976F-8EAC2B608ADB}">
              <a16:predDERef xmlns:a16="http://schemas.microsoft.com/office/drawing/2014/main" pred="{F133D979-5350-4782-9FF6-C466B4EA9F18}"/>
            </a:ext>
          </a:extLst>
        </xdr:cNvPr>
        <xdr:cNvSpPr/>
      </xdr:nvSpPr>
      <xdr:spPr>
        <a:xfrm>
          <a:off x="22073342" y="6689883"/>
          <a:ext cx="144537" cy="15478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772343</xdr:colOff>
      <xdr:row>14</xdr:row>
      <xdr:rowOff>7904</xdr:rowOff>
    </xdr:from>
    <xdr:to>
      <xdr:col>17</xdr:col>
      <xdr:colOff>0</xdr:colOff>
      <xdr:row>14</xdr:row>
      <xdr:rowOff>173004</xdr:rowOff>
    </xdr:to>
    <xdr:sp macro="" textlink="">
      <xdr:nvSpPr>
        <xdr:cNvPr id="153" name="Oval 29">
          <a:extLst>
            <a:ext uri="{FF2B5EF4-FFF2-40B4-BE49-F238E27FC236}">
              <a16:creationId xmlns:a16="http://schemas.microsoft.com/office/drawing/2014/main" id="{F17A32B7-483C-43C4-95F9-F48B4A89EBBB}"/>
            </a:ext>
            <a:ext uri="{147F2762-F138-4A5C-976F-8EAC2B608ADB}">
              <a16:predDERef xmlns:a16="http://schemas.microsoft.com/office/drawing/2014/main" pred="{D56545FA-CB21-4F3E-A648-F2D77DB64E0C}"/>
            </a:ext>
          </a:extLst>
        </xdr:cNvPr>
        <xdr:cNvSpPr/>
      </xdr:nvSpPr>
      <xdr:spPr>
        <a:xfrm>
          <a:off x="22072783" y="8383554"/>
          <a:ext cx="147137"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785756</xdr:colOff>
      <xdr:row>13</xdr:row>
      <xdr:rowOff>3637</xdr:rowOff>
    </xdr:from>
    <xdr:to>
      <xdr:col>16</xdr:col>
      <xdr:colOff>922487</xdr:colOff>
      <xdr:row>13</xdr:row>
      <xdr:rowOff>165562</xdr:rowOff>
    </xdr:to>
    <xdr:sp macro="" textlink="">
      <xdr:nvSpPr>
        <xdr:cNvPr id="154" name="Oval 29">
          <a:extLst>
            <a:ext uri="{FF2B5EF4-FFF2-40B4-BE49-F238E27FC236}">
              <a16:creationId xmlns:a16="http://schemas.microsoft.com/office/drawing/2014/main" id="{C81CA50F-24AD-42A1-98D5-5F26E2217908}"/>
            </a:ext>
            <a:ext uri="{147F2762-F138-4A5C-976F-8EAC2B608ADB}">
              <a16:predDERef xmlns:a16="http://schemas.microsoft.com/office/drawing/2014/main" pred="{D56545FA-CB21-4F3E-A648-F2D77DB64E0C}"/>
            </a:ext>
          </a:extLst>
        </xdr:cNvPr>
        <xdr:cNvSpPr/>
      </xdr:nvSpPr>
      <xdr:spPr>
        <a:xfrm>
          <a:off x="22081116" y="7815407"/>
          <a:ext cx="140541" cy="16319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723900</xdr:colOff>
      <xdr:row>1</xdr:row>
      <xdr:rowOff>9525</xdr:rowOff>
    </xdr:from>
    <xdr:to>
      <xdr:col>17</xdr:col>
      <xdr:colOff>0</xdr:colOff>
      <xdr:row>1</xdr:row>
      <xdr:rowOff>161925</xdr:rowOff>
    </xdr:to>
    <xdr:sp macro="" textlink="">
      <xdr:nvSpPr>
        <xdr:cNvPr id="155" name="Oval 41">
          <a:extLst>
            <a:ext uri="{FF2B5EF4-FFF2-40B4-BE49-F238E27FC236}">
              <a16:creationId xmlns:a16="http://schemas.microsoft.com/office/drawing/2014/main" id="{5A41F50F-9842-4E3A-B64C-FF7425A7DF0C}"/>
            </a:ext>
            <a:ext uri="{147F2762-F138-4A5C-976F-8EAC2B608ADB}">
              <a16:predDERef xmlns:a16="http://schemas.microsoft.com/office/drawing/2014/main" pred="{6AA9C3B1-B88B-47A8-C1EC-831D3FE9B7BE}"/>
            </a:ext>
          </a:extLst>
        </xdr:cNvPr>
        <xdr:cNvSpPr/>
      </xdr:nvSpPr>
      <xdr:spPr>
        <a:xfrm>
          <a:off x="22021800" y="553085"/>
          <a:ext cx="198120" cy="15240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16</xdr:col>
      <xdr:colOff>745587</xdr:colOff>
      <xdr:row>12</xdr:row>
      <xdr:rowOff>21222</xdr:rowOff>
    </xdr:from>
    <xdr:to>
      <xdr:col>16</xdr:col>
      <xdr:colOff>916051</xdr:colOff>
      <xdr:row>12</xdr:row>
      <xdr:rowOff>181398</xdr:rowOff>
    </xdr:to>
    <xdr:sp macro="" textlink="">
      <xdr:nvSpPr>
        <xdr:cNvPr id="156" name="Oval 29">
          <a:extLst>
            <a:ext uri="{FF2B5EF4-FFF2-40B4-BE49-F238E27FC236}">
              <a16:creationId xmlns:a16="http://schemas.microsoft.com/office/drawing/2014/main" id="{8CC8E46B-9635-4EE0-AAC6-3A85A0C9444E}"/>
            </a:ext>
            <a:ext uri="{147F2762-F138-4A5C-976F-8EAC2B608ADB}">
              <a16:predDERef xmlns:a16="http://schemas.microsoft.com/office/drawing/2014/main" pred="{4BA88799-9344-46A9-ADA3-F2E0455085A8}"/>
            </a:ext>
          </a:extLst>
        </xdr:cNvPr>
        <xdr:cNvSpPr/>
      </xdr:nvSpPr>
      <xdr:spPr>
        <a:xfrm>
          <a:off x="22047297" y="7271652"/>
          <a:ext cx="166654" cy="15509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785747</xdr:colOff>
      <xdr:row>8</xdr:row>
      <xdr:rowOff>3842</xdr:rowOff>
    </xdr:from>
    <xdr:to>
      <xdr:col>17</xdr:col>
      <xdr:colOff>11607</xdr:colOff>
      <xdr:row>8</xdr:row>
      <xdr:rowOff>163479</xdr:rowOff>
    </xdr:to>
    <xdr:sp macro="" textlink="">
      <xdr:nvSpPr>
        <xdr:cNvPr id="157" name="Oval 80">
          <a:extLst>
            <a:ext uri="{FF2B5EF4-FFF2-40B4-BE49-F238E27FC236}">
              <a16:creationId xmlns:a16="http://schemas.microsoft.com/office/drawing/2014/main" id="{C9F984F5-6A17-4467-9B92-B2029B563BCD}"/>
            </a:ext>
            <a:ext uri="{147F2762-F138-4A5C-976F-8EAC2B608ADB}">
              <a16:predDERef xmlns:a16="http://schemas.microsoft.com/office/drawing/2014/main" pred="{5F8BA933-1F94-104C-77A1-22C68B01DF5B}"/>
            </a:ext>
          </a:extLst>
        </xdr:cNvPr>
        <xdr:cNvSpPr/>
      </xdr:nvSpPr>
      <xdr:spPr>
        <a:xfrm>
          <a:off x="22081107" y="4996212"/>
          <a:ext cx="138813" cy="160907"/>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16</xdr:col>
      <xdr:colOff>777627</xdr:colOff>
      <xdr:row>9</xdr:row>
      <xdr:rowOff>2348</xdr:rowOff>
    </xdr:from>
    <xdr:to>
      <xdr:col>17</xdr:col>
      <xdr:colOff>2347</xdr:colOff>
      <xdr:row>9</xdr:row>
      <xdr:rowOff>173798</xdr:rowOff>
    </xdr:to>
    <xdr:sp macro="" textlink="">
      <xdr:nvSpPr>
        <xdr:cNvPr id="158" name="Oval 25">
          <a:extLst>
            <a:ext uri="{FF2B5EF4-FFF2-40B4-BE49-F238E27FC236}">
              <a16:creationId xmlns:a16="http://schemas.microsoft.com/office/drawing/2014/main" id="{5A16A610-FFB7-44FF-8926-FDA818BC8E53}"/>
            </a:ext>
            <a:ext uri="{147F2762-F138-4A5C-976F-8EAC2B608ADB}">
              <a16:predDERef xmlns:a16="http://schemas.microsoft.com/office/drawing/2014/main" pred="{ED407FA9-6E4F-4C54-8854-11DBA7B1F4E4}"/>
            </a:ext>
          </a:extLst>
        </xdr:cNvPr>
        <xdr:cNvSpPr/>
      </xdr:nvSpPr>
      <xdr:spPr>
        <a:xfrm>
          <a:off x="22078067" y="5557328"/>
          <a:ext cx="141853"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784941</xdr:colOff>
      <xdr:row>8</xdr:row>
      <xdr:rowOff>12147</xdr:rowOff>
    </xdr:from>
    <xdr:to>
      <xdr:col>17</xdr:col>
      <xdr:colOff>15607</xdr:colOff>
      <xdr:row>8</xdr:row>
      <xdr:rowOff>163753</xdr:rowOff>
    </xdr:to>
    <xdr:sp macro="" textlink="">
      <xdr:nvSpPr>
        <xdr:cNvPr id="159" name="Oval 55">
          <a:extLst>
            <a:ext uri="{FF2B5EF4-FFF2-40B4-BE49-F238E27FC236}">
              <a16:creationId xmlns:a16="http://schemas.microsoft.com/office/drawing/2014/main" id="{0C78029B-1E8E-4595-83D6-67966B3BD0B0}"/>
            </a:ext>
            <a:ext uri="{147F2762-F138-4A5C-976F-8EAC2B608ADB}">
              <a16:predDERef xmlns:a16="http://schemas.microsoft.com/office/drawing/2014/main" pred="{58A90E7A-9F7B-4DD6-AAAD-23F39788FA38}"/>
            </a:ext>
          </a:extLst>
        </xdr:cNvPr>
        <xdr:cNvSpPr/>
      </xdr:nvSpPr>
      <xdr:spPr>
        <a:xfrm>
          <a:off x="22080301" y="5005787"/>
          <a:ext cx="139619"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16</xdr:col>
      <xdr:colOff>774078</xdr:colOff>
      <xdr:row>19</xdr:row>
      <xdr:rowOff>9871</xdr:rowOff>
    </xdr:from>
    <xdr:to>
      <xdr:col>17</xdr:col>
      <xdr:colOff>14255</xdr:colOff>
      <xdr:row>19</xdr:row>
      <xdr:rowOff>151952</xdr:rowOff>
    </xdr:to>
    <xdr:sp macro="" textlink="">
      <xdr:nvSpPr>
        <xdr:cNvPr id="160" name="Oval 77">
          <a:extLst>
            <a:ext uri="{FF2B5EF4-FFF2-40B4-BE49-F238E27FC236}">
              <a16:creationId xmlns:a16="http://schemas.microsoft.com/office/drawing/2014/main" id="{C9A38BB4-8DD3-4F38-9834-51B7A86DD365}"/>
            </a:ext>
          </a:extLst>
        </xdr:cNvPr>
        <xdr:cNvSpPr/>
      </xdr:nvSpPr>
      <xdr:spPr>
        <a:xfrm>
          <a:off x="22074518" y="11206191"/>
          <a:ext cx="145402" cy="13954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756976</xdr:colOff>
      <xdr:row>18</xdr:row>
      <xdr:rowOff>9005</xdr:rowOff>
    </xdr:from>
    <xdr:to>
      <xdr:col>17</xdr:col>
      <xdr:colOff>14255</xdr:colOff>
      <xdr:row>18</xdr:row>
      <xdr:rowOff>163786</xdr:rowOff>
    </xdr:to>
    <xdr:sp macro="" textlink="">
      <xdr:nvSpPr>
        <xdr:cNvPr id="161" name="Oval 73">
          <a:extLst>
            <a:ext uri="{FF2B5EF4-FFF2-40B4-BE49-F238E27FC236}">
              <a16:creationId xmlns:a16="http://schemas.microsoft.com/office/drawing/2014/main" id="{BD037CA0-8893-443B-A092-533F52DD8D9F}"/>
            </a:ext>
            <a:ext uri="{147F2762-F138-4A5C-976F-8EAC2B608ADB}">
              <a16:predDERef xmlns:a16="http://schemas.microsoft.com/office/drawing/2014/main" pred="{A57C4A8C-23BE-232F-D311-9494A46B159F}"/>
            </a:ext>
          </a:extLst>
        </xdr:cNvPr>
        <xdr:cNvSpPr/>
      </xdr:nvSpPr>
      <xdr:spPr>
        <a:xfrm>
          <a:off x="22053606" y="10640175"/>
          <a:ext cx="166314" cy="15605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749697</xdr:colOff>
      <xdr:row>5</xdr:row>
      <xdr:rowOff>9525</xdr:rowOff>
    </xdr:from>
    <xdr:to>
      <xdr:col>16</xdr:col>
      <xdr:colOff>918028</xdr:colOff>
      <xdr:row>5</xdr:row>
      <xdr:rowOff>180975</xdr:rowOff>
    </xdr:to>
    <xdr:sp macro="" textlink="">
      <xdr:nvSpPr>
        <xdr:cNvPr id="162" name="Oval 25">
          <a:extLst>
            <a:ext uri="{FF2B5EF4-FFF2-40B4-BE49-F238E27FC236}">
              <a16:creationId xmlns:a16="http://schemas.microsoft.com/office/drawing/2014/main" id="{CF04852A-BC70-45FE-9596-88A7BACF02A6}"/>
            </a:ext>
            <a:ext uri="{147F2762-F138-4A5C-976F-8EAC2B608ADB}">
              <a16:predDERef xmlns:a16="http://schemas.microsoft.com/office/drawing/2014/main" pred="{ED0B06E1-2A9A-11B6-467A-C2FEF10FA9DA}"/>
            </a:ext>
          </a:extLst>
        </xdr:cNvPr>
        <xdr:cNvSpPr/>
      </xdr:nvSpPr>
      <xdr:spPr>
        <a:xfrm>
          <a:off x="22045057" y="3875405"/>
          <a:ext cx="172141"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777925</xdr:colOff>
      <xdr:row>10</xdr:row>
      <xdr:rowOff>12450</xdr:rowOff>
    </xdr:from>
    <xdr:to>
      <xdr:col>17</xdr:col>
      <xdr:colOff>0</xdr:colOff>
      <xdr:row>10</xdr:row>
      <xdr:rowOff>160881</xdr:rowOff>
    </xdr:to>
    <xdr:sp macro="" textlink="">
      <xdr:nvSpPr>
        <xdr:cNvPr id="163" name="Oval 46">
          <a:extLst>
            <a:ext uri="{FF2B5EF4-FFF2-40B4-BE49-F238E27FC236}">
              <a16:creationId xmlns:a16="http://schemas.microsoft.com/office/drawing/2014/main" id="{06109495-74E3-4F49-9B17-27D1927A988B}"/>
            </a:ext>
          </a:extLst>
        </xdr:cNvPr>
        <xdr:cNvSpPr/>
      </xdr:nvSpPr>
      <xdr:spPr>
        <a:xfrm>
          <a:off x="22079635" y="6133850"/>
          <a:ext cx="140285" cy="14716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736895</xdr:colOff>
      <xdr:row>3</xdr:row>
      <xdr:rowOff>9525</xdr:rowOff>
    </xdr:from>
    <xdr:to>
      <xdr:col>16</xdr:col>
      <xdr:colOff>899083</xdr:colOff>
      <xdr:row>3</xdr:row>
      <xdr:rowOff>180975</xdr:rowOff>
    </xdr:to>
    <xdr:sp macro="" textlink="">
      <xdr:nvSpPr>
        <xdr:cNvPr id="164" name="Oval 33">
          <a:extLst>
            <a:ext uri="{FF2B5EF4-FFF2-40B4-BE49-F238E27FC236}">
              <a16:creationId xmlns:a16="http://schemas.microsoft.com/office/drawing/2014/main" id="{AD1C59B8-B41C-43AF-ABBD-014CFF4893C3}"/>
            </a:ext>
            <a:ext uri="{147F2762-F138-4A5C-976F-8EAC2B608ADB}">
              <a16:predDERef xmlns:a16="http://schemas.microsoft.com/office/drawing/2014/main" pred="{29A649DC-A826-4734-F573-43C0C6F8C11B}"/>
            </a:ext>
          </a:extLst>
        </xdr:cNvPr>
        <xdr:cNvSpPr/>
      </xdr:nvSpPr>
      <xdr:spPr>
        <a:xfrm>
          <a:off x="22037335" y="2747645"/>
          <a:ext cx="157108"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753681</xdr:colOff>
      <xdr:row>7</xdr:row>
      <xdr:rowOff>12223</xdr:rowOff>
    </xdr:from>
    <xdr:to>
      <xdr:col>16</xdr:col>
      <xdr:colOff>908706</xdr:colOff>
      <xdr:row>7</xdr:row>
      <xdr:rowOff>160654</xdr:rowOff>
    </xdr:to>
    <xdr:sp macro="" textlink="">
      <xdr:nvSpPr>
        <xdr:cNvPr id="165" name="Oval 46">
          <a:extLst>
            <a:ext uri="{FF2B5EF4-FFF2-40B4-BE49-F238E27FC236}">
              <a16:creationId xmlns:a16="http://schemas.microsoft.com/office/drawing/2014/main" id="{9CBE6107-2EBD-4521-9730-0DA380258975}"/>
            </a:ext>
            <a:ext uri="{147F2762-F138-4A5C-976F-8EAC2B608ADB}">
              <a16:predDERef xmlns:a16="http://schemas.microsoft.com/office/drawing/2014/main" pred="{68463C1B-31B5-4D9E-A405-52E1AA7631A5}"/>
            </a:ext>
          </a:extLst>
        </xdr:cNvPr>
        <xdr:cNvSpPr/>
      </xdr:nvSpPr>
      <xdr:spPr>
        <a:xfrm>
          <a:off x="22050311" y="4441983"/>
          <a:ext cx="155025" cy="14716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749697</xdr:colOff>
      <xdr:row>4</xdr:row>
      <xdr:rowOff>10886</xdr:rowOff>
    </xdr:from>
    <xdr:to>
      <xdr:col>16</xdr:col>
      <xdr:colOff>918028</xdr:colOff>
      <xdr:row>4</xdr:row>
      <xdr:rowOff>182336</xdr:rowOff>
    </xdr:to>
    <xdr:sp macro="" textlink="">
      <xdr:nvSpPr>
        <xdr:cNvPr id="166" name="Oval 25">
          <a:extLst>
            <a:ext uri="{FF2B5EF4-FFF2-40B4-BE49-F238E27FC236}">
              <a16:creationId xmlns:a16="http://schemas.microsoft.com/office/drawing/2014/main" id="{119450C0-1010-4CB3-B124-364F5AA45FAA}"/>
            </a:ext>
            <a:ext uri="{147F2762-F138-4A5C-976F-8EAC2B608ADB}">
              <a16:predDERef xmlns:a16="http://schemas.microsoft.com/office/drawing/2014/main" pred="{ED0B06E1-2A9A-11B6-467A-C2FEF10FA9DA}"/>
            </a:ext>
          </a:extLst>
        </xdr:cNvPr>
        <xdr:cNvSpPr/>
      </xdr:nvSpPr>
      <xdr:spPr>
        <a:xfrm>
          <a:off x="22045057" y="3312886"/>
          <a:ext cx="172141"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16</xdr:col>
      <xdr:colOff>745671</xdr:colOff>
      <xdr:row>2</xdr:row>
      <xdr:rowOff>0</xdr:rowOff>
    </xdr:from>
    <xdr:to>
      <xdr:col>16</xdr:col>
      <xdr:colOff>915867</xdr:colOff>
      <xdr:row>2</xdr:row>
      <xdr:rowOff>171450</xdr:rowOff>
    </xdr:to>
    <xdr:sp macro="" textlink="">
      <xdr:nvSpPr>
        <xdr:cNvPr id="167" name="Oval 33">
          <a:extLst>
            <a:ext uri="{FF2B5EF4-FFF2-40B4-BE49-F238E27FC236}">
              <a16:creationId xmlns:a16="http://schemas.microsoft.com/office/drawing/2014/main" id="{CA2DF912-A9DC-4F3D-B5E7-842099B04F37}"/>
            </a:ext>
            <a:ext uri="{147F2762-F138-4A5C-976F-8EAC2B608ADB}">
              <a16:predDERef xmlns:a16="http://schemas.microsoft.com/office/drawing/2014/main" pred="{8204E8A6-52F1-168B-3DB5-85C96A7626CA}"/>
            </a:ext>
          </a:extLst>
        </xdr:cNvPr>
        <xdr:cNvSpPr/>
      </xdr:nvSpPr>
      <xdr:spPr>
        <a:xfrm>
          <a:off x="22047381" y="1623060"/>
          <a:ext cx="166386"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17</xdr:col>
      <xdr:colOff>743411</xdr:colOff>
      <xdr:row>15</xdr:row>
      <xdr:rowOff>7612</xdr:rowOff>
    </xdr:from>
    <xdr:to>
      <xdr:col>17</xdr:col>
      <xdr:colOff>902576</xdr:colOff>
      <xdr:row>15</xdr:row>
      <xdr:rowOff>159218</xdr:rowOff>
    </xdr:to>
    <xdr:sp macro="" textlink="">
      <xdr:nvSpPr>
        <xdr:cNvPr id="168" name="Oval 81">
          <a:extLst>
            <a:ext uri="{FF2B5EF4-FFF2-40B4-BE49-F238E27FC236}">
              <a16:creationId xmlns:a16="http://schemas.microsoft.com/office/drawing/2014/main" id="{2DA03B8B-D155-4462-A645-0A88140CB940}"/>
            </a:ext>
          </a:extLst>
        </xdr:cNvPr>
        <xdr:cNvSpPr/>
      </xdr:nvSpPr>
      <xdr:spPr>
        <a:xfrm>
          <a:off x="22967141" y="8947142"/>
          <a:ext cx="152815"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17</xdr:col>
      <xdr:colOff>756855</xdr:colOff>
      <xdr:row>11</xdr:row>
      <xdr:rowOff>9048</xdr:rowOff>
    </xdr:from>
    <xdr:to>
      <xdr:col>18</xdr:col>
      <xdr:colOff>1563</xdr:colOff>
      <xdr:row>11</xdr:row>
      <xdr:rowOff>163829</xdr:rowOff>
    </xdr:to>
    <xdr:sp macro="" textlink="">
      <xdr:nvSpPr>
        <xdr:cNvPr id="169" name="Oval 46">
          <a:extLst>
            <a:ext uri="{FF2B5EF4-FFF2-40B4-BE49-F238E27FC236}">
              <a16:creationId xmlns:a16="http://schemas.microsoft.com/office/drawing/2014/main" id="{D5F1DBC2-0631-47E5-A324-1D12CBF7ED0F}"/>
            </a:ext>
            <a:ext uri="{147F2762-F138-4A5C-976F-8EAC2B608ADB}">
              <a16:predDERef xmlns:a16="http://schemas.microsoft.com/office/drawing/2014/main" pred="{F133D979-5350-4782-9FF6-C466B4EA9F18}"/>
            </a:ext>
          </a:extLst>
        </xdr:cNvPr>
        <xdr:cNvSpPr/>
      </xdr:nvSpPr>
      <xdr:spPr>
        <a:xfrm>
          <a:off x="22975505" y="6693058"/>
          <a:ext cx="151195" cy="15605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17</xdr:col>
      <xdr:colOff>756855</xdr:colOff>
      <xdr:row>7</xdr:row>
      <xdr:rowOff>9048</xdr:rowOff>
    </xdr:from>
    <xdr:to>
      <xdr:col>18</xdr:col>
      <xdr:colOff>1563</xdr:colOff>
      <xdr:row>7</xdr:row>
      <xdr:rowOff>163829</xdr:rowOff>
    </xdr:to>
    <xdr:sp macro="" textlink="">
      <xdr:nvSpPr>
        <xdr:cNvPr id="170" name="Oval 46">
          <a:extLst>
            <a:ext uri="{FF2B5EF4-FFF2-40B4-BE49-F238E27FC236}">
              <a16:creationId xmlns:a16="http://schemas.microsoft.com/office/drawing/2014/main" id="{DAEF97B3-49EB-4573-B96A-6633E91FBEAD}"/>
            </a:ext>
            <a:ext uri="{147F2762-F138-4A5C-976F-8EAC2B608ADB}">
              <a16:predDERef xmlns:a16="http://schemas.microsoft.com/office/drawing/2014/main" pred="{197B3160-7C4A-5C82-7069-2406CCD6F75E}"/>
            </a:ext>
          </a:extLst>
        </xdr:cNvPr>
        <xdr:cNvSpPr/>
      </xdr:nvSpPr>
      <xdr:spPr>
        <a:xfrm>
          <a:off x="22975505" y="4437538"/>
          <a:ext cx="151195" cy="15605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17</xdr:col>
      <xdr:colOff>756855</xdr:colOff>
      <xdr:row>7</xdr:row>
      <xdr:rowOff>9048</xdr:rowOff>
    </xdr:from>
    <xdr:to>
      <xdr:col>18</xdr:col>
      <xdr:colOff>1563</xdr:colOff>
      <xdr:row>7</xdr:row>
      <xdr:rowOff>163829</xdr:rowOff>
    </xdr:to>
    <xdr:sp macro="" textlink="">
      <xdr:nvSpPr>
        <xdr:cNvPr id="171" name="Oval 46">
          <a:extLst>
            <a:ext uri="{FF2B5EF4-FFF2-40B4-BE49-F238E27FC236}">
              <a16:creationId xmlns:a16="http://schemas.microsoft.com/office/drawing/2014/main" id="{EE26D88B-800E-4E4B-B4DF-800CDA449F07}"/>
            </a:ext>
            <a:ext uri="{147F2762-F138-4A5C-976F-8EAC2B608ADB}">
              <a16:predDERef xmlns:a16="http://schemas.microsoft.com/office/drawing/2014/main" pred="{68463C1B-31B5-4D9E-A405-52E1AA7631A5}"/>
            </a:ext>
          </a:extLst>
        </xdr:cNvPr>
        <xdr:cNvSpPr/>
      </xdr:nvSpPr>
      <xdr:spPr>
        <a:xfrm>
          <a:off x="22975505" y="4437538"/>
          <a:ext cx="151195" cy="15605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17</xdr:col>
      <xdr:colOff>777627</xdr:colOff>
      <xdr:row>9</xdr:row>
      <xdr:rowOff>2348</xdr:rowOff>
    </xdr:from>
    <xdr:to>
      <xdr:col>18</xdr:col>
      <xdr:colOff>2347</xdr:colOff>
      <xdr:row>9</xdr:row>
      <xdr:rowOff>173798</xdr:rowOff>
    </xdr:to>
    <xdr:sp macro="" textlink="">
      <xdr:nvSpPr>
        <xdr:cNvPr id="172" name="Oval 25">
          <a:extLst>
            <a:ext uri="{FF2B5EF4-FFF2-40B4-BE49-F238E27FC236}">
              <a16:creationId xmlns:a16="http://schemas.microsoft.com/office/drawing/2014/main" id="{C89C6BC3-5D24-4BBA-B096-B5CBC6FCB8C7}"/>
            </a:ext>
            <a:ext uri="{147F2762-F138-4A5C-976F-8EAC2B608ADB}">
              <a16:predDERef xmlns:a16="http://schemas.microsoft.com/office/drawing/2014/main" pred="{5D094AC2-94E5-4BA8-BDFB-044B7247ECE1}"/>
            </a:ext>
          </a:extLst>
        </xdr:cNvPr>
        <xdr:cNvSpPr/>
      </xdr:nvSpPr>
      <xdr:spPr>
        <a:xfrm>
          <a:off x="23000087" y="5557328"/>
          <a:ext cx="126613"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17</xdr:col>
      <xdr:colOff>743411</xdr:colOff>
      <xdr:row>8</xdr:row>
      <xdr:rowOff>7612</xdr:rowOff>
    </xdr:from>
    <xdr:to>
      <xdr:col>17</xdr:col>
      <xdr:colOff>902576</xdr:colOff>
      <xdr:row>8</xdr:row>
      <xdr:rowOff>159218</xdr:rowOff>
    </xdr:to>
    <xdr:sp macro="" textlink="">
      <xdr:nvSpPr>
        <xdr:cNvPr id="173" name="Oval 81">
          <a:extLst>
            <a:ext uri="{FF2B5EF4-FFF2-40B4-BE49-F238E27FC236}">
              <a16:creationId xmlns:a16="http://schemas.microsoft.com/office/drawing/2014/main" id="{EAAE549F-2A87-40D5-9746-1C454795F51C}"/>
            </a:ext>
            <a:ext uri="{147F2762-F138-4A5C-976F-8EAC2B608ADB}">
              <a16:predDERef xmlns:a16="http://schemas.microsoft.com/office/drawing/2014/main" pred="{7D8BD156-2116-4C11-9967-60F8A671F356}"/>
            </a:ext>
          </a:extLst>
        </xdr:cNvPr>
        <xdr:cNvSpPr/>
      </xdr:nvSpPr>
      <xdr:spPr>
        <a:xfrm>
          <a:off x="22967141" y="4999982"/>
          <a:ext cx="152815"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17</xdr:col>
      <xdr:colOff>674291</xdr:colOff>
      <xdr:row>1</xdr:row>
      <xdr:rowOff>6350</xdr:rowOff>
    </xdr:from>
    <xdr:to>
      <xdr:col>17</xdr:col>
      <xdr:colOff>873125</xdr:colOff>
      <xdr:row>1</xdr:row>
      <xdr:rowOff>158750</xdr:rowOff>
    </xdr:to>
    <xdr:sp macro="" textlink="">
      <xdr:nvSpPr>
        <xdr:cNvPr id="174" name="Oval 41">
          <a:extLst>
            <a:ext uri="{FF2B5EF4-FFF2-40B4-BE49-F238E27FC236}">
              <a16:creationId xmlns:a16="http://schemas.microsoft.com/office/drawing/2014/main" id="{8BD3EB7E-8947-4A2B-AFE6-4A86AC3B4307}"/>
            </a:ext>
            <a:ext uri="{147F2762-F138-4A5C-976F-8EAC2B608ADB}">
              <a16:predDERef xmlns:a16="http://schemas.microsoft.com/office/drawing/2014/main" pred="{6AA9C3B1-B88B-47A8-C1EC-831D3FE9B7BE}"/>
            </a:ext>
          </a:extLst>
        </xdr:cNvPr>
        <xdr:cNvSpPr/>
      </xdr:nvSpPr>
      <xdr:spPr>
        <a:xfrm>
          <a:off x="22891671" y="548640"/>
          <a:ext cx="201374" cy="15240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17</xdr:col>
      <xdr:colOff>774078</xdr:colOff>
      <xdr:row>19</xdr:row>
      <xdr:rowOff>9871</xdr:rowOff>
    </xdr:from>
    <xdr:to>
      <xdr:col>18</xdr:col>
      <xdr:colOff>14255</xdr:colOff>
      <xdr:row>19</xdr:row>
      <xdr:rowOff>151952</xdr:rowOff>
    </xdr:to>
    <xdr:sp macro="" textlink="">
      <xdr:nvSpPr>
        <xdr:cNvPr id="175" name="Oval 77">
          <a:extLst>
            <a:ext uri="{FF2B5EF4-FFF2-40B4-BE49-F238E27FC236}">
              <a16:creationId xmlns:a16="http://schemas.microsoft.com/office/drawing/2014/main" id="{671B7D59-7614-49B3-81FC-BCEB98ED146E}"/>
            </a:ext>
          </a:extLst>
        </xdr:cNvPr>
        <xdr:cNvSpPr/>
      </xdr:nvSpPr>
      <xdr:spPr>
        <a:xfrm>
          <a:off x="22996538" y="11206191"/>
          <a:ext cx="130162" cy="13954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17</xdr:col>
      <xdr:colOff>711041</xdr:colOff>
      <xdr:row>3</xdr:row>
      <xdr:rowOff>6350</xdr:rowOff>
    </xdr:from>
    <xdr:to>
      <xdr:col>17</xdr:col>
      <xdr:colOff>879579</xdr:colOff>
      <xdr:row>3</xdr:row>
      <xdr:rowOff>177800</xdr:rowOff>
    </xdr:to>
    <xdr:sp macro="" textlink="">
      <xdr:nvSpPr>
        <xdr:cNvPr id="176" name="Oval 33">
          <a:extLst>
            <a:ext uri="{FF2B5EF4-FFF2-40B4-BE49-F238E27FC236}">
              <a16:creationId xmlns:a16="http://schemas.microsoft.com/office/drawing/2014/main" id="{9205DF84-1817-4CB0-B6D4-FD650EEC216E}"/>
            </a:ext>
            <a:ext uri="{147F2762-F138-4A5C-976F-8EAC2B608ADB}">
              <a16:predDERef xmlns:a16="http://schemas.microsoft.com/office/drawing/2014/main" pred="{29A649DC-A826-4734-F573-43C0C6F8C11B}"/>
            </a:ext>
          </a:extLst>
        </xdr:cNvPr>
        <xdr:cNvSpPr/>
      </xdr:nvSpPr>
      <xdr:spPr>
        <a:xfrm>
          <a:off x="22928421" y="2743200"/>
          <a:ext cx="172348"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17</xdr:col>
      <xdr:colOff>746175</xdr:colOff>
      <xdr:row>10</xdr:row>
      <xdr:rowOff>9275</xdr:rowOff>
    </xdr:from>
    <xdr:to>
      <xdr:col>17</xdr:col>
      <xdr:colOff>893536</xdr:colOff>
      <xdr:row>10</xdr:row>
      <xdr:rowOff>164056</xdr:rowOff>
    </xdr:to>
    <xdr:sp macro="" textlink="">
      <xdr:nvSpPr>
        <xdr:cNvPr id="177" name="Oval 46">
          <a:extLst>
            <a:ext uri="{FF2B5EF4-FFF2-40B4-BE49-F238E27FC236}">
              <a16:creationId xmlns:a16="http://schemas.microsoft.com/office/drawing/2014/main" id="{48647DA4-C516-41C0-A657-88DFF6941960}"/>
            </a:ext>
          </a:extLst>
        </xdr:cNvPr>
        <xdr:cNvSpPr/>
      </xdr:nvSpPr>
      <xdr:spPr>
        <a:xfrm>
          <a:off x="22963555" y="6129405"/>
          <a:ext cx="153711" cy="15605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17</xdr:col>
      <xdr:colOff>747294</xdr:colOff>
      <xdr:row>12</xdr:row>
      <xdr:rowOff>8972</xdr:rowOff>
    </xdr:from>
    <xdr:to>
      <xdr:col>17</xdr:col>
      <xdr:colOff>902607</xdr:colOff>
      <xdr:row>12</xdr:row>
      <xdr:rowOff>160578</xdr:rowOff>
    </xdr:to>
    <xdr:sp macro="" textlink="">
      <xdr:nvSpPr>
        <xdr:cNvPr id="178" name="Oval 55">
          <a:extLst>
            <a:ext uri="{FF2B5EF4-FFF2-40B4-BE49-F238E27FC236}">
              <a16:creationId xmlns:a16="http://schemas.microsoft.com/office/drawing/2014/main" id="{F77B37DF-FB68-4C4C-862A-E2029C1D58AC}"/>
            </a:ext>
          </a:extLst>
        </xdr:cNvPr>
        <xdr:cNvSpPr/>
      </xdr:nvSpPr>
      <xdr:spPr>
        <a:xfrm>
          <a:off x="22964674" y="7256862"/>
          <a:ext cx="155313"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17</xdr:col>
      <xdr:colOff>713452</xdr:colOff>
      <xdr:row>17</xdr:row>
      <xdr:rowOff>14200</xdr:rowOff>
    </xdr:from>
    <xdr:to>
      <xdr:col>17</xdr:col>
      <xdr:colOff>902695</xdr:colOff>
      <xdr:row>17</xdr:row>
      <xdr:rowOff>153106</xdr:rowOff>
    </xdr:to>
    <xdr:sp macro="" textlink="">
      <xdr:nvSpPr>
        <xdr:cNvPr id="179" name="Oval 69">
          <a:extLst>
            <a:ext uri="{FF2B5EF4-FFF2-40B4-BE49-F238E27FC236}">
              <a16:creationId xmlns:a16="http://schemas.microsoft.com/office/drawing/2014/main" id="{AF0AB255-25DF-4D0B-8F40-BEA2BFE290CB}"/>
            </a:ext>
          </a:extLst>
        </xdr:cNvPr>
        <xdr:cNvSpPr/>
      </xdr:nvSpPr>
      <xdr:spPr>
        <a:xfrm>
          <a:off x="22930832" y="10082760"/>
          <a:ext cx="189243" cy="13636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17</xdr:col>
      <xdr:colOff>732971</xdr:colOff>
      <xdr:row>2</xdr:row>
      <xdr:rowOff>0</xdr:rowOff>
    </xdr:from>
    <xdr:to>
      <xdr:col>17</xdr:col>
      <xdr:colOff>903167</xdr:colOff>
      <xdr:row>2</xdr:row>
      <xdr:rowOff>171450</xdr:rowOff>
    </xdr:to>
    <xdr:sp macro="" textlink="">
      <xdr:nvSpPr>
        <xdr:cNvPr id="180" name="Oval 33">
          <a:extLst>
            <a:ext uri="{FF2B5EF4-FFF2-40B4-BE49-F238E27FC236}">
              <a16:creationId xmlns:a16="http://schemas.microsoft.com/office/drawing/2014/main" id="{BBAC33E9-7835-4AC5-80CD-A8C3940F094B}"/>
            </a:ext>
            <a:ext uri="{147F2762-F138-4A5C-976F-8EAC2B608ADB}">
              <a16:predDERef xmlns:a16="http://schemas.microsoft.com/office/drawing/2014/main" pred="{8204E8A6-52F1-168B-3DB5-85C96A7626CA}"/>
            </a:ext>
          </a:extLst>
        </xdr:cNvPr>
        <xdr:cNvSpPr/>
      </xdr:nvSpPr>
      <xdr:spPr>
        <a:xfrm>
          <a:off x="22954161" y="1623060"/>
          <a:ext cx="166386"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752095</xdr:colOff>
      <xdr:row>16</xdr:row>
      <xdr:rowOff>6350</xdr:rowOff>
    </xdr:from>
    <xdr:to>
      <xdr:col>18</xdr:col>
      <xdr:colOff>918687</xdr:colOff>
      <xdr:row>16</xdr:row>
      <xdr:rowOff>171450</xdr:rowOff>
    </xdr:to>
    <xdr:sp macro="" textlink="">
      <xdr:nvSpPr>
        <xdr:cNvPr id="181" name="Oval 29">
          <a:extLst>
            <a:ext uri="{FF2B5EF4-FFF2-40B4-BE49-F238E27FC236}">
              <a16:creationId xmlns:a16="http://schemas.microsoft.com/office/drawing/2014/main" id="{894B4392-9BD9-49F2-80E7-CFE9F922780A}"/>
            </a:ext>
            <a:ext uri="{147F2762-F138-4A5C-976F-8EAC2B608ADB}">
              <a16:predDERef xmlns:a16="http://schemas.microsoft.com/office/drawing/2014/main" pred="{02F2B036-5D15-4FDD-B3DC-E66E64434485}"/>
            </a:ext>
          </a:extLst>
        </xdr:cNvPr>
        <xdr:cNvSpPr/>
      </xdr:nvSpPr>
      <xdr:spPr>
        <a:xfrm>
          <a:off x="23876255" y="9509760"/>
          <a:ext cx="170402"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759522</xdr:colOff>
      <xdr:row>15</xdr:row>
      <xdr:rowOff>7612</xdr:rowOff>
    </xdr:from>
    <xdr:to>
      <xdr:col>18</xdr:col>
      <xdr:colOff>918687</xdr:colOff>
      <xdr:row>15</xdr:row>
      <xdr:rowOff>159218</xdr:rowOff>
    </xdr:to>
    <xdr:sp macro="" textlink="">
      <xdr:nvSpPr>
        <xdr:cNvPr id="182" name="Oval 81">
          <a:extLst>
            <a:ext uri="{FF2B5EF4-FFF2-40B4-BE49-F238E27FC236}">
              <a16:creationId xmlns:a16="http://schemas.microsoft.com/office/drawing/2014/main" id="{DF5796B3-3112-4898-B8E8-9A79F0EA7221}"/>
            </a:ext>
          </a:extLst>
        </xdr:cNvPr>
        <xdr:cNvSpPr/>
      </xdr:nvSpPr>
      <xdr:spPr>
        <a:xfrm>
          <a:off x="23886222" y="8947142"/>
          <a:ext cx="160435"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757267</xdr:colOff>
      <xdr:row>1</xdr:row>
      <xdr:rowOff>6350</xdr:rowOff>
    </xdr:from>
    <xdr:to>
      <xdr:col>19</xdr:col>
      <xdr:colOff>0</xdr:colOff>
      <xdr:row>1</xdr:row>
      <xdr:rowOff>158750</xdr:rowOff>
    </xdr:to>
    <xdr:sp macro="" textlink="">
      <xdr:nvSpPr>
        <xdr:cNvPr id="183" name="Oval 41">
          <a:extLst>
            <a:ext uri="{FF2B5EF4-FFF2-40B4-BE49-F238E27FC236}">
              <a16:creationId xmlns:a16="http://schemas.microsoft.com/office/drawing/2014/main" id="{1FE2C318-5491-40E6-BC5C-130B24E367A2}"/>
            </a:ext>
            <a:ext uri="{147F2762-F138-4A5C-976F-8EAC2B608ADB}">
              <a16:predDERef xmlns:a16="http://schemas.microsoft.com/office/drawing/2014/main" pred="{6AA9C3B1-B88B-47A8-C1EC-831D3FE9B7BE}"/>
            </a:ext>
          </a:extLst>
        </xdr:cNvPr>
        <xdr:cNvSpPr/>
      </xdr:nvSpPr>
      <xdr:spPr>
        <a:xfrm>
          <a:off x="23882697" y="548640"/>
          <a:ext cx="166023" cy="15240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18</xdr:col>
      <xdr:colOff>772798</xdr:colOff>
      <xdr:row>13</xdr:row>
      <xdr:rowOff>9987</xdr:rowOff>
    </xdr:from>
    <xdr:to>
      <xdr:col>18</xdr:col>
      <xdr:colOff>903179</xdr:colOff>
      <xdr:row>13</xdr:row>
      <xdr:rowOff>159212</xdr:rowOff>
    </xdr:to>
    <xdr:sp macro="" textlink="">
      <xdr:nvSpPr>
        <xdr:cNvPr id="184" name="Oval 29">
          <a:extLst>
            <a:ext uri="{FF2B5EF4-FFF2-40B4-BE49-F238E27FC236}">
              <a16:creationId xmlns:a16="http://schemas.microsoft.com/office/drawing/2014/main" id="{D51BD359-A26F-43A6-8656-87FF9B0EB939}"/>
            </a:ext>
            <a:ext uri="{147F2762-F138-4A5C-976F-8EAC2B608ADB}">
              <a16:predDERef xmlns:a16="http://schemas.microsoft.com/office/drawing/2014/main" pred="{D56545FA-CB21-4F3E-A648-F2D77DB64E0C}"/>
            </a:ext>
          </a:extLst>
        </xdr:cNvPr>
        <xdr:cNvSpPr/>
      </xdr:nvSpPr>
      <xdr:spPr>
        <a:xfrm>
          <a:off x="23902038" y="7823027"/>
          <a:ext cx="125301" cy="14795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784785</xdr:colOff>
      <xdr:row>14</xdr:row>
      <xdr:rowOff>7904</xdr:rowOff>
    </xdr:from>
    <xdr:to>
      <xdr:col>19</xdr:col>
      <xdr:colOff>15274</xdr:colOff>
      <xdr:row>14</xdr:row>
      <xdr:rowOff>173004</xdr:rowOff>
    </xdr:to>
    <xdr:sp macro="" textlink="">
      <xdr:nvSpPr>
        <xdr:cNvPr id="185" name="Oval 29">
          <a:extLst>
            <a:ext uri="{FF2B5EF4-FFF2-40B4-BE49-F238E27FC236}">
              <a16:creationId xmlns:a16="http://schemas.microsoft.com/office/drawing/2014/main" id="{2C61C55E-1E51-43F6-B3C4-61E206E499EC}"/>
            </a:ext>
            <a:ext uri="{147F2762-F138-4A5C-976F-8EAC2B608ADB}">
              <a16:predDERef xmlns:a16="http://schemas.microsoft.com/office/drawing/2014/main" pred="{D56545FA-CB21-4F3E-A648-F2D77DB64E0C}"/>
            </a:ext>
          </a:extLst>
        </xdr:cNvPr>
        <xdr:cNvSpPr/>
      </xdr:nvSpPr>
      <xdr:spPr>
        <a:xfrm>
          <a:off x="23908945" y="8383554"/>
          <a:ext cx="139775"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765118</xdr:colOff>
      <xdr:row>5</xdr:row>
      <xdr:rowOff>9525</xdr:rowOff>
    </xdr:from>
    <xdr:to>
      <xdr:col>19</xdr:col>
      <xdr:colOff>9524</xdr:colOff>
      <xdr:row>5</xdr:row>
      <xdr:rowOff>180975</xdr:rowOff>
    </xdr:to>
    <xdr:sp macro="" textlink="">
      <xdr:nvSpPr>
        <xdr:cNvPr id="186" name="Oval 25">
          <a:extLst>
            <a:ext uri="{FF2B5EF4-FFF2-40B4-BE49-F238E27FC236}">
              <a16:creationId xmlns:a16="http://schemas.microsoft.com/office/drawing/2014/main" id="{5DECDB95-5033-499E-A2F6-981D7BE2226F}"/>
            </a:ext>
            <a:ext uri="{147F2762-F138-4A5C-976F-8EAC2B608ADB}">
              <a16:predDERef xmlns:a16="http://schemas.microsoft.com/office/drawing/2014/main" pred="{ED0B06E1-2A9A-11B6-467A-C2FEF10FA9DA}"/>
            </a:ext>
          </a:extLst>
        </xdr:cNvPr>
        <xdr:cNvSpPr/>
      </xdr:nvSpPr>
      <xdr:spPr>
        <a:xfrm>
          <a:off x="23891818" y="3875405"/>
          <a:ext cx="156902"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749243</xdr:colOff>
      <xdr:row>4</xdr:row>
      <xdr:rowOff>10886</xdr:rowOff>
    </xdr:from>
    <xdr:to>
      <xdr:col>18</xdr:col>
      <xdr:colOff>914399</xdr:colOff>
      <xdr:row>4</xdr:row>
      <xdr:rowOff>182336</xdr:rowOff>
    </xdr:to>
    <xdr:sp macro="" textlink="">
      <xdr:nvSpPr>
        <xdr:cNvPr id="187" name="Oval 25">
          <a:extLst>
            <a:ext uri="{FF2B5EF4-FFF2-40B4-BE49-F238E27FC236}">
              <a16:creationId xmlns:a16="http://schemas.microsoft.com/office/drawing/2014/main" id="{FC2C0639-70E6-45E8-B7D4-AAD23F2D72E4}"/>
            </a:ext>
            <a:ext uri="{147F2762-F138-4A5C-976F-8EAC2B608ADB}">
              <a16:predDERef xmlns:a16="http://schemas.microsoft.com/office/drawing/2014/main" pred="{ED0B06E1-2A9A-11B6-467A-C2FEF10FA9DA}"/>
            </a:ext>
          </a:extLst>
        </xdr:cNvPr>
        <xdr:cNvSpPr/>
      </xdr:nvSpPr>
      <xdr:spPr>
        <a:xfrm>
          <a:off x="23873403" y="3312886"/>
          <a:ext cx="167696"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766344</xdr:colOff>
      <xdr:row>12</xdr:row>
      <xdr:rowOff>12147</xdr:rowOff>
    </xdr:from>
    <xdr:to>
      <xdr:col>19</xdr:col>
      <xdr:colOff>907</xdr:colOff>
      <xdr:row>12</xdr:row>
      <xdr:rowOff>163753</xdr:rowOff>
    </xdr:to>
    <xdr:sp macro="" textlink="">
      <xdr:nvSpPr>
        <xdr:cNvPr id="188" name="Oval 55">
          <a:extLst>
            <a:ext uri="{FF2B5EF4-FFF2-40B4-BE49-F238E27FC236}">
              <a16:creationId xmlns:a16="http://schemas.microsoft.com/office/drawing/2014/main" id="{9C6E89C1-08A4-41F1-A4FD-854EC210E3CD}"/>
            </a:ext>
          </a:extLst>
        </xdr:cNvPr>
        <xdr:cNvSpPr/>
      </xdr:nvSpPr>
      <xdr:spPr>
        <a:xfrm>
          <a:off x="23894314" y="7261307"/>
          <a:ext cx="154406"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18</xdr:col>
      <xdr:colOff>785747</xdr:colOff>
      <xdr:row>8</xdr:row>
      <xdr:rowOff>3842</xdr:rowOff>
    </xdr:from>
    <xdr:to>
      <xdr:col>19</xdr:col>
      <xdr:colOff>11607</xdr:colOff>
      <xdr:row>8</xdr:row>
      <xdr:rowOff>163479</xdr:rowOff>
    </xdr:to>
    <xdr:sp macro="" textlink="">
      <xdr:nvSpPr>
        <xdr:cNvPr id="189" name="Oval 80">
          <a:extLst>
            <a:ext uri="{FF2B5EF4-FFF2-40B4-BE49-F238E27FC236}">
              <a16:creationId xmlns:a16="http://schemas.microsoft.com/office/drawing/2014/main" id="{888A5E44-B8E3-4148-87D4-6F6192047315}"/>
            </a:ext>
            <a:ext uri="{147F2762-F138-4A5C-976F-8EAC2B608ADB}">
              <a16:predDERef xmlns:a16="http://schemas.microsoft.com/office/drawing/2014/main" pred="{45C38F66-E9DD-46A8-C0FC-26BE9D48BA51}"/>
            </a:ext>
          </a:extLst>
        </xdr:cNvPr>
        <xdr:cNvSpPr/>
      </xdr:nvSpPr>
      <xdr:spPr>
        <a:xfrm>
          <a:off x="23909907" y="4996212"/>
          <a:ext cx="138813" cy="160907"/>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18</xdr:col>
      <xdr:colOff>765118</xdr:colOff>
      <xdr:row>7</xdr:row>
      <xdr:rowOff>9525</xdr:rowOff>
    </xdr:from>
    <xdr:to>
      <xdr:col>19</xdr:col>
      <xdr:colOff>9524</xdr:colOff>
      <xdr:row>7</xdr:row>
      <xdr:rowOff>180975</xdr:rowOff>
    </xdr:to>
    <xdr:sp macro="" textlink="">
      <xdr:nvSpPr>
        <xdr:cNvPr id="190" name="Oval 25">
          <a:extLst>
            <a:ext uri="{FF2B5EF4-FFF2-40B4-BE49-F238E27FC236}">
              <a16:creationId xmlns:a16="http://schemas.microsoft.com/office/drawing/2014/main" id="{89BC3BAF-9EE2-4BBA-872E-617EBE26F121}"/>
            </a:ext>
            <a:ext uri="{147F2762-F138-4A5C-976F-8EAC2B608ADB}">
              <a16:predDERef xmlns:a16="http://schemas.microsoft.com/office/drawing/2014/main" pred="{8C76E3AF-5980-4E59-B3AA-7BDEB5FCBABA}"/>
            </a:ext>
          </a:extLst>
        </xdr:cNvPr>
        <xdr:cNvSpPr/>
      </xdr:nvSpPr>
      <xdr:spPr>
        <a:xfrm>
          <a:off x="23891818" y="4439285"/>
          <a:ext cx="156902"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777627</xdr:colOff>
      <xdr:row>9</xdr:row>
      <xdr:rowOff>2348</xdr:rowOff>
    </xdr:from>
    <xdr:to>
      <xdr:col>19</xdr:col>
      <xdr:colOff>2347</xdr:colOff>
      <xdr:row>9</xdr:row>
      <xdr:rowOff>173798</xdr:rowOff>
    </xdr:to>
    <xdr:sp macro="" textlink="">
      <xdr:nvSpPr>
        <xdr:cNvPr id="191" name="Oval 25">
          <a:extLst>
            <a:ext uri="{FF2B5EF4-FFF2-40B4-BE49-F238E27FC236}">
              <a16:creationId xmlns:a16="http://schemas.microsoft.com/office/drawing/2014/main" id="{3013749E-9709-4C32-9A00-3A183BA5AF78}"/>
            </a:ext>
            <a:ext uri="{147F2762-F138-4A5C-976F-8EAC2B608ADB}">
              <a16:predDERef xmlns:a16="http://schemas.microsoft.com/office/drawing/2014/main" pred="{82CD57CE-74C5-44E2-9FE4-D7888714BA2E}"/>
            </a:ext>
          </a:extLst>
        </xdr:cNvPr>
        <xdr:cNvSpPr/>
      </xdr:nvSpPr>
      <xdr:spPr>
        <a:xfrm>
          <a:off x="23906867" y="5557328"/>
          <a:ext cx="141853"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765118</xdr:colOff>
      <xdr:row>9</xdr:row>
      <xdr:rowOff>9525</xdr:rowOff>
    </xdr:from>
    <xdr:to>
      <xdr:col>19</xdr:col>
      <xdr:colOff>9524</xdr:colOff>
      <xdr:row>9</xdr:row>
      <xdr:rowOff>180975</xdr:rowOff>
    </xdr:to>
    <xdr:sp macro="" textlink="">
      <xdr:nvSpPr>
        <xdr:cNvPr id="192" name="Oval 25">
          <a:extLst>
            <a:ext uri="{FF2B5EF4-FFF2-40B4-BE49-F238E27FC236}">
              <a16:creationId xmlns:a16="http://schemas.microsoft.com/office/drawing/2014/main" id="{69540515-C1D2-4809-BE1D-DECC47DAA4AF}"/>
            </a:ext>
            <a:ext uri="{147F2762-F138-4A5C-976F-8EAC2B608ADB}">
              <a16:predDERef xmlns:a16="http://schemas.microsoft.com/office/drawing/2014/main" pred="{D236E8E4-C6F9-437B-9A5B-BB78643AFFAA}"/>
            </a:ext>
          </a:extLst>
        </xdr:cNvPr>
        <xdr:cNvSpPr/>
      </xdr:nvSpPr>
      <xdr:spPr>
        <a:xfrm>
          <a:off x="23891818" y="5567045"/>
          <a:ext cx="156902"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796975</xdr:colOff>
      <xdr:row>10</xdr:row>
      <xdr:rowOff>12450</xdr:rowOff>
    </xdr:from>
    <xdr:to>
      <xdr:col>19</xdr:col>
      <xdr:colOff>20411</xdr:colOff>
      <xdr:row>10</xdr:row>
      <xdr:rowOff>160881</xdr:rowOff>
    </xdr:to>
    <xdr:sp macro="" textlink="">
      <xdr:nvSpPr>
        <xdr:cNvPr id="193" name="Oval 46">
          <a:extLst>
            <a:ext uri="{FF2B5EF4-FFF2-40B4-BE49-F238E27FC236}">
              <a16:creationId xmlns:a16="http://schemas.microsoft.com/office/drawing/2014/main" id="{B0EA9A48-78B6-4B3C-8508-EAECE3E6B266}"/>
            </a:ext>
          </a:extLst>
        </xdr:cNvPr>
        <xdr:cNvSpPr/>
      </xdr:nvSpPr>
      <xdr:spPr>
        <a:xfrm>
          <a:off x="23923675" y="6133850"/>
          <a:ext cx="125045" cy="14716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748825</xdr:colOff>
      <xdr:row>2</xdr:row>
      <xdr:rowOff>2020</xdr:rowOff>
    </xdr:from>
    <xdr:to>
      <xdr:col>18</xdr:col>
      <xdr:colOff>904875</xdr:colOff>
      <xdr:row>2</xdr:row>
      <xdr:rowOff>172676</xdr:rowOff>
    </xdr:to>
    <xdr:sp macro="" textlink="">
      <xdr:nvSpPr>
        <xdr:cNvPr id="194" name="Oval 44">
          <a:extLst>
            <a:ext uri="{FF2B5EF4-FFF2-40B4-BE49-F238E27FC236}">
              <a16:creationId xmlns:a16="http://schemas.microsoft.com/office/drawing/2014/main" id="{7D015508-548E-4675-851A-10C80F63E356}"/>
            </a:ext>
          </a:extLst>
        </xdr:cNvPr>
        <xdr:cNvSpPr/>
      </xdr:nvSpPr>
      <xdr:spPr>
        <a:xfrm>
          <a:off x="23872985" y="1625080"/>
          <a:ext cx="157320" cy="17446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18</xdr:col>
      <xdr:colOff>774541</xdr:colOff>
      <xdr:row>3</xdr:row>
      <xdr:rowOff>6350</xdr:rowOff>
    </xdr:from>
    <xdr:to>
      <xdr:col>19</xdr:col>
      <xdr:colOff>0</xdr:colOff>
      <xdr:row>3</xdr:row>
      <xdr:rowOff>177800</xdr:rowOff>
    </xdr:to>
    <xdr:sp macro="" textlink="">
      <xdr:nvSpPr>
        <xdr:cNvPr id="195" name="Oval 33">
          <a:extLst>
            <a:ext uri="{FF2B5EF4-FFF2-40B4-BE49-F238E27FC236}">
              <a16:creationId xmlns:a16="http://schemas.microsoft.com/office/drawing/2014/main" id="{8C06510B-47F2-43B7-8894-EEF356044C88}"/>
            </a:ext>
            <a:ext uri="{147F2762-F138-4A5C-976F-8EAC2B608ADB}">
              <a16:predDERef xmlns:a16="http://schemas.microsoft.com/office/drawing/2014/main" pred="{29A649DC-A826-4734-F573-43C0C6F8C11B}"/>
            </a:ext>
          </a:extLst>
        </xdr:cNvPr>
        <xdr:cNvSpPr/>
      </xdr:nvSpPr>
      <xdr:spPr>
        <a:xfrm>
          <a:off x="23903781" y="2743200"/>
          <a:ext cx="144939"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769555</xdr:colOff>
      <xdr:row>11</xdr:row>
      <xdr:rowOff>12223</xdr:rowOff>
    </xdr:from>
    <xdr:to>
      <xdr:col>19</xdr:col>
      <xdr:colOff>0</xdr:colOff>
      <xdr:row>11</xdr:row>
      <xdr:rowOff>160654</xdr:rowOff>
    </xdr:to>
    <xdr:sp macro="" textlink="">
      <xdr:nvSpPr>
        <xdr:cNvPr id="196" name="Oval 46">
          <a:extLst>
            <a:ext uri="{FF2B5EF4-FFF2-40B4-BE49-F238E27FC236}">
              <a16:creationId xmlns:a16="http://schemas.microsoft.com/office/drawing/2014/main" id="{3C8F69D7-B6CA-4A1E-A1AB-AE1E678A89D3}"/>
            </a:ext>
            <a:ext uri="{147F2762-F138-4A5C-976F-8EAC2B608ADB}">
              <a16:predDERef xmlns:a16="http://schemas.microsoft.com/office/drawing/2014/main" pred="{F133D979-5350-4782-9FF6-C466B4EA9F18}"/>
            </a:ext>
          </a:extLst>
        </xdr:cNvPr>
        <xdr:cNvSpPr/>
      </xdr:nvSpPr>
      <xdr:spPr>
        <a:xfrm>
          <a:off x="23897525" y="6697503"/>
          <a:ext cx="151195" cy="14716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802653</xdr:colOff>
      <xdr:row>19</xdr:row>
      <xdr:rowOff>22571</xdr:rowOff>
    </xdr:from>
    <xdr:to>
      <xdr:col>19</xdr:col>
      <xdr:colOff>15875</xdr:colOff>
      <xdr:row>19</xdr:row>
      <xdr:rowOff>167827</xdr:rowOff>
    </xdr:to>
    <xdr:sp macro="" textlink="">
      <xdr:nvSpPr>
        <xdr:cNvPr id="197" name="Oval 77">
          <a:extLst>
            <a:ext uri="{FF2B5EF4-FFF2-40B4-BE49-F238E27FC236}">
              <a16:creationId xmlns:a16="http://schemas.microsoft.com/office/drawing/2014/main" id="{0B9F0090-0B45-446B-8833-D88CAB0B69A6}"/>
            </a:ext>
          </a:extLst>
        </xdr:cNvPr>
        <xdr:cNvSpPr/>
      </xdr:nvSpPr>
      <xdr:spPr>
        <a:xfrm>
          <a:off x="23929353" y="11213811"/>
          <a:ext cx="119367" cy="15033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18</xdr:col>
      <xdr:colOff>748377</xdr:colOff>
      <xdr:row>17</xdr:row>
      <xdr:rowOff>26900</xdr:rowOff>
    </xdr:from>
    <xdr:to>
      <xdr:col>19</xdr:col>
      <xdr:colOff>16870</xdr:colOff>
      <xdr:row>17</xdr:row>
      <xdr:rowOff>168981</xdr:rowOff>
    </xdr:to>
    <xdr:sp macro="" textlink="">
      <xdr:nvSpPr>
        <xdr:cNvPr id="198" name="Oval 69">
          <a:extLst>
            <a:ext uri="{FF2B5EF4-FFF2-40B4-BE49-F238E27FC236}">
              <a16:creationId xmlns:a16="http://schemas.microsoft.com/office/drawing/2014/main" id="{82D8B313-B8E0-449F-90CC-4735E9150282}"/>
            </a:ext>
          </a:extLst>
        </xdr:cNvPr>
        <xdr:cNvSpPr/>
      </xdr:nvSpPr>
      <xdr:spPr>
        <a:xfrm>
          <a:off x="23872537" y="10090380"/>
          <a:ext cx="176183" cy="14843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768685</xdr:colOff>
      <xdr:row>16</xdr:row>
      <xdr:rowOff>9525</xdr:rowOff>
    </xdr:from>
    <xdr:to>
      <xdr:col>19</xdr:col>
      <xdr:colOff>935277</xdr:colOff>
      <xdr:row>16</xdr:row>
      <xdr:rowOff>171450</xdr:rowOff>
    </xdr:to>
    <xdr:sp macro="" textlink="">
      <xdr:nvSpPr>
        <xdr:cNvPr id="224" name="Oval 29">
          <a:extLst>
            <a:ext uri="{FF2B5EF4-FFF2-40B4-BE49-F238E27FC236}">
              <a16:creationId xmlns:a16="http://schemas.microsoft.com/office/drawing/2014/main" id="{F400BF30-515E-41DF-AE40-29607BAB62F0}"/>
            </a:ext>
            <a:ext uri="{147F2762-F138-4A5C-976F-8EAC2B608ADB}">
              <a16:predDERef xmlns:a16="http://schemas.microsoft.com/office/drawing/2014/main" pred="{02F2B036-5D15-4FDD-B3DC-E66E64434485}"/>
            </a:ext>
          </a:extLst>
        </xdr:cNvPr>
        <xdr:cNvSpPr/>
      </xdr:nvSpPr>
      <xdr:spPr>
        <a:xfrm>
          <a:off x="24818675" y="9514205"/>
          <a:ext cx="169132" cy="16319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772937</xdr:colOff>
      <xdr:row>15</xdr:row>
      <xdr:rowOff>10787</xdr:rowOff>
    </xdr:from>
    <xdr:to>
      <xdr:col>19</xdr:col>
      <xdr:colOff>935277</xdr:colOff>
      <xdr:row>15</xdr:row>
      <xdr:rowOff>162393</xdr:rowOff>
    </xdr:to>
    <xdr:sp macro="" textlink="">
      <xdr:nvSpPr>
        <xdr:cNvPr id="225" name="Oval 81">
          <a:extLst>
            <a:ext uri="{FF2B5EF4-FFF2-40B4-BE49-F238E27FC236}">
              <a16:creationId xmlns:a16="http://schemas.microsoft.com/office/drawing/2014/main" id="{3C249489-63C4-4ECE-A72B-A6A7E629BE96}"/>
            </a:ext>
          </a:extLst>
        </xdr:cNvPr>
        <xdr:cNvSpPr/>
      </xdr:nvSpPr>
      <xdr:spPr>
        <a:xfrm>
          <a:off x="24824197" y="8951587"/>
          <a:ext cx="163610"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783038</xdr:colOff>
      <xdr:row>13</xdr:row>
      <xdr:rowOff>6812</xdr:rowOff>
    </xdr:from>
    <xdr:to>
      <xdr:col>19</xdr:col>
      <xdr:colOff>919769</xdr:colOff>
      <xdr:row>13</xdr:row>
      <xdr:rowOff>162387</xdr:rowOff>
    </xdr:to>
    <xdr:sp macro="" textlink="">
      <xdr:nvSpPr>
        <xdr:cNvPr id="226" name="Oval 29">
          <a:extLst>
            <a:ext uri="{FF2B5EF4-FFF2-40B4-BE49-F238E27FC236}">
              <a16:creationId xmlns:a16="http://schemas.microsoft.com/office/drawing/2014/main" id="{4A17C019-A7FA-4B65-A621-15B542B94475}"/>
            </a:ext>
            <a:ext uri="{147F2762-F138-4A5C-976F-8EAC2B608ADB}">
              <a16:predDERef xmlns:a16="http://schemas.microsoft.com/office/drawing/2014/main" pred="{D56545FA-CB21-4F3E-A648-F2D77DB64E0C}"/>
            </a:ext>
          </a:extLst>
        </xdr:cNvPr>
        <xdr:cNvSpPr/>
      </xdr:nvSpPr>
      <xdr:spPr>
        <a:xfrm>
          <a:off x="24835568" y="7818582"/>
          <a:ext cx="134191" cy="15684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801375</xdr:colOff>
      <xdr:row>14</xdr:row>
      <xdr:rowOff>11079</xdr:rowOff>
    </xdr:from>
    <xdr:to>
      <xdr:col>19</xdr:col>
      <xdr:colOff>939084</xdr:colOff>
      <xdr:row>14</xdr:row>
      <xdr:rowOff>173004</xdr:rowOff>
    </xdr:to>
    <xdr:sp macro="" textlink="">
      <xdr:nvSpPr>
        <xdr:cNvPr id="227" name="Oval 29">
          <a:extLst>
            <a:ext uri="{FF2B5EF4-FFF2-40B4-BE49-F238E27FC236}">
              <a16:creationId xmlns:a16="http://schemas.microsoft.com/office/drawing/2014/main" id="{B2716EFD-1260-49B2-9BB2-337333323FE9}"/>
            </a:ext>
            <a:ext uri="{147F2762-F138-4A5C-976F-8EAC2B608ADB}">
              <a16:predDERef xmlns:a16="http://schemas.microsoft.com/office/drawing/2014/main" pred="{D56545FA-CB21-4F3E-A648-F2D77DB64E0C}"/>
            </a:ext>
          </a:extLst>
        </xdr:cNvPr>
        <xdr:cNvSpPr/>
      </xdr:nvSpPr>
      <xdr:spPr>
        <a:xfrm>
          <a:off x="24850095" y="8387999"/>
          <a:ext cx="135169" cy="16319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816068</xdr:colOff>
      <xdr:row>19</xdr:row>
      <xdr:rowOff>25746</xdr:rowOff>
    </xdr:from>
    <xdr:to>
      <xdr:col>19</xdr:col>
      <xdr:colOff>939084</xdr:colOff>
      <xdr:row>19</xdr:row>
      <xdr:rowOff>164652</xdr:rowOff>
    </xdr:to>
    <xdr:sp macro="" textlink="">
      <xdr:nvSpPr>
        <xdr:cNvPr id="228" name="Oval 77">
          <a:extLst>
            <a:ext uri="{FF2B5EF4-FFF2-40B4-BE49-F238E27FC236}">
              <a16:creationId xmlns:a16="http://schemas.microsoft.com/office/drawing/2014/main" id="{F34B3F95-1603-4DF8-AB3F-A5C113D7756F}"/>
            </a:ext>
          </a:extLst>
        </xdr:cNvPr>
        <xdr:cNvSpPr/>
      </xdr:nvSpPr>
      <xdr:spPr>
        <a:xfrm>
          <a:off x="24868598" y="11216986"/>
          <a:ext cx="116666" cy="14398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764967</xdr:colOff>
      <xdr:row>17</xdr:row>
      <xdr:rowOff>30075</xdr:rowOff>
    </xdr:from>
    <xdr:to>
      <xdr:col>19</xdr:col>
      <xdr:colOff>939084</xdr:colOff>
      <xdr:row>17</xdr:row>
      <xdr:rowOff>168981</xdr:rowOff>
    </xdr:to>
    <xdr:sp macro="" textlink="">
      <xdr:nvSpPr>
        <xdr:cNvPr id="229" name="Oval 69">
          <a:extLst>
            <a:ext uri="{FF2B5EF4-FFF2-40B4-BE49-F238E27FC236}">
              <a16:creationId xmlns:a16="http://schemas.microsoft.com/office/drawing/2014/main" id="{EA21FC56-13FC-40EE-A107-01EF5DE86B73}"/>
            </a:ext>
          </a:extLst>
        </xdr:cNvPr>
        <xdr:cNvSpPr/>
      </xdr:nvSpPr>
      <xdr:spPr>
        <a:xfrm>
          <a:off x="24813687" y="10094825"/>
          <a:ext cx="171577" cy="14398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788339</xdr:colOff>
      <xdr:row>18</xdr:row>
      <xdr:rowOff>12180</xdr:rowOff>
    </xdr:from>
    <xdr:to>
      <xdr:col>20</xdr:col>
      <xdr:colOff>6708</xdr:colOff>
      <xdr:row>18</xdr:row>
      <xdr:rowOff>147571</xdr:rowOff>
    </xdr:to>
    <xdr:sp macro="" textlink="">
      <xdr:nvSpPr>
        <xdr:cNvPr id="230" name="Oval 73">
          <a:extLst>
            <a:ext uri="{FF2B5EF4-FFF2-40B4-BE49-F238E27FC236}">
              <a16:creationId xmlns:a16="http://schemas.microsoft.com/office/drawing/2014/main" id="{126DC838-0AD5-4F54-A36B-CB1C084C05ED}"/>
            </a:ext>
          </a:extLst>
        </xdr:cNvPr>
        <xdr:cNvSpPr/>
      </xdr:nvSpPr>
      <xdr:spPr>
        <a:xfrm>
          <a:off x="24834519" y="10644620"/>
          <a:ext cx="159439" cy="13158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19</xdr:col>
      <xdr:colOff>785747</xdr:colOff>
      <xdr:row>8</xdr:row>
      <xdr:rowOff>3842</xdr:rowOff>
    </xdr:from>
    <xdr:to>
      <xdr:col>20</xdr:col>
      <xdr:colOff>11607</xdr:colOff>
      <xdr:row>8</xdr:row>
      <xdr:rowOff>163479</xdr:rowOff>
    </xdr:to>
    <xdr:sp macro="" textlink="">
      <xdr:nvSpPr>
        <xdr:cNvPr id="231" name="Oval 80">
          <a:extLst>
            <a:ext uri="{FF2B5EF4-FFF2-40B4-BE49-F238E27FC236}">
              <a16:creationId xmlns:a16="http://schemas.microsoft.com/office/drawing/2014/main" id="{8D405C9E-2FB3-48A4-A355-5E4B8D20F866}"/>
            </a:ext>
            <a:ext uri="{147F2762-F138-4A5C-976F-8EAC2B608ADB}">
              <a16:predDERef xmlns:a16="http://schemas.microsoft.com/office/drawing/2014/main" pred="{CED32AF8-0310-3D15-6544-7A4834F0FBA2}"/>
            </a:ext>
          </a:extLst>
        </xdr:cNvPr>
        <xdr:cNvSpPr/>
      </xdr:nvSpPr>
      <xdr:spPr>
        <a:xfrm>
          <a:off x="24831927" y="4996212"/>
          <a:ext cx="168200" cy="160907"/>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19</xdr:col>
      <xdr:colOff>777627</xdr:colOff>
      <xdr:row>9</xdr:row>
      <xdr:rowOff>2348</xdr:rowOff>
    </xdr:from>
    <xdr:to>
      <xdr:col>20</xdr:col>
      <xdr:colOff>2347</xdr:colOff>
      <xdr:row>9</xdr:row>
      <xdr:rowOff>173798</xdr:rowOff>
    </xdr:to>
    <xdr:sp macro="" textlink="">
      <xdr:nvSpPr>
        <xdr:cNvPr id="232" name="Oval 25">
          <a:extLst>
            <a:ext uri="{FF2B5EF4-FFF2-40B4-BE49-F238E27FC236}">
              <a16:creationId xmlns:a16="http://schemas.microsoft.com/office/drawing/2014/main" id="{3450368E-5F02-440B-A28A-C58438BCFC96}"/>
            </a:ext>
            <a:ext uri="{147F2762-F138-4A5C-976F-8EAC2B608ADB}">
              <a16:predDERef xmlns:a16="http://schemas.microsoft.com/office/drawing/2014/main" pred="{87D997F6-0C0F-49B5-B46C-EAFA8292F8CC}"/>
            </a:ext>
          </a:extLst>
        </xdr:cNvPr>
        <xdr:cNvSpPr/>
      </xdr:nvSpPr>
      <xdr:spPr>
        <a:xfrm>
          <a:off x="24828887" y="5557328"/>
          <a:ext cx="159440" cy="17526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765118</xdr:colOff>
      <xdr:row>7</xdr:row>
      <xdr:rowOff>6350</xdr:rowOff>
    </xdr:from>
    <xdr:to>
      <xdr:col>19</xdr:col>
      <xdr:colOff>934751</xdr:colOff>
      <xdr:row>7</xdr:row>
      <xdr:rowOff>177800</xdr:rowOff>
    </xdr:to>
    <xdr:sp macro="" textlink="">
      <xdr:nvSpPr>
        <xdr:cNvPr id="233" name="Oval 25">
          <a:extLst>
            <a:ext uri="{FF2B5EF4-FFF2-40B4-BE49-F238E27FC236}">
              <a16:creationId xmlns:a16="http://schemas.microsoft.com/office/drawing/2014/main" id="{289BEC17-323D-45C2-B224-34A6BB899645}"/>
            </a:ext>
            <a:ext uri="{147F2762-F138-4A5C-976F-8EAC2B608ADB}">
              <a16:predDERef xmlns:a16="http://schemas.microsoft.com/office/drawing/2014/main" pred="{DDBC16B6-5412-40E6-BF8C-998B825DEF89}"/>
            </a:ext>
          </a:extLst>
        </xdr:cNvPr>
        <xdr:cNvSpPr/>
      </xdr:nvSpPr>
      <xdr:spPr>
        <a:xfrm>
          <a:off x="24813838" y="4434840"/>
          <a:ext cx="173443"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769519</xdr:colOff>
      <xdr:row>12</xdr:row>
      <xdr:rowOff>8972</xdr:rowOff>
    </xdr:from>
    <xdr:to>
      <xdr:col>19</xdr:col>
      <xdr:colOff>924891</xdr:colOff>
      <xdr:row>12</xdr:row>
      <xdr:rowOff>160578</xdr:rowOff>
    </xdr:to>
    <xdr:sp macro="" textlink="">
      <xdr:nvSpPr>
        <xdr:cNvPr id="234" name="Oval 55">
          <a:extLst>
            <a:ext uri="{FF2B5EF4-FFF2-40B4-BE49-F238E27FC236}">
              <a16:creationId xmlns:a16="http://schemas.microsoft.com/office/drawing/2014/main" id="{F436CAA9-904D-452B-A468-EE7C5D4F8775}"/>
            </a:ext>
          </a:extLst>
        </xdr:cNvPr>
        <xdr:cNvSpPr/>
      </xdr:nvSpPr>
      <xdr:spPr>
        <a:xfrm>
          <a:off x="24819509" y="7256862"/>
          <a:ext cx="156642"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19</xdr:col>
      <xdr:colOff>774541</xdr:colOff>
      <xdr:row>3</xdr:row>
      <xdr:rowOff>6350</xdr:rowOff>
    </xdr:from>
    <xdr:to>
      <xdr:col>19</xdr:col>
      <xdr:colOff>928688</xdr:colOff>
      <xdr:row>3</xdr:row>
      <xdr:rowOff>177800</xdr:rowOff>
    </xdr:to>
    <xdr:sp macro="" textlink="">
      <xdr:nvSpPr>
        <xdr:cNvPr id="235" name="Oval 33">
          <a:extLst>
            <a:ext uri="{FF2B5EF4-FFF2-40B4-BE49-F238E27FC236}">
              <a16:creationId xmlns:a16="http://schemas.microsoft.com/office/drawing/2014/main" id="{2889C70E-BDDC-4FF9-8A8C-AC7C33582A74}"/>
            </a:ext>
            <a:ext uri="{147F2762-F138-4A5C-976F-8EAC2B608ADB}">
              <a16:predDERef xmlns:a16="http://schemas.microsoft.com/office/drawing/2014/main" pred="{29A649DC-A826-4734-F573-43C0C6F8C11B}"/>
            </a:ext>
          </a:extLst>
        </xdr:cNvPr>
        <xdr:cNvSpPr/>
      </xdr:nvSpPr>
      <xdr:spPr>
        <a:xfrm>
          <a:off x="24825801" y="2743200"/>
          <a:ext cx="154147"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787718</xdr:colOff>
      <xdr:row>2</xdr:row>
      <xdr:rowOff>2020</xdr:rowOff>
    </xdr:from>
    <xdr:to>
      <xdr:col>19</xdr:col>
      <xdr:colOff>937418</xdr:colOff>
      <xdr:row>2</xdr:row>
      <xdr:rowOff>172676</xdr:rowOff>
    </xdr:to>
    <xdr:sp macro="" textlink="">
      <xdr:nvSpPr>
        <xdr:cNvPr id="236" name="Oval 44">
          <a:extLst>
            <a:ext uri="{FF2B5EF4-FFF2-40B4-BE49-F238E27FC236}">
              <a16:creationId xmlns:a16="http://schemas.microsoft.com/office/drawing/2014/main" id="{1A86B535-26D0-4DE4-960B-F91BCE55D6A1}"/>
            </a:ext>
          </a:extLst>
        </xdr:cNvPr>
        <xdr:cNvSpPr/>
      </xdr:nvSpPr>
      <xdr:spPr>
        <a:xfrm>
          <a:off x="24833898" y="1625080"/>
          <a:ext cx="149700" cy="17446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19</xdr:col>
      <xdr:colOff>768882</xdr:colOff>
      <xdr:row>1</xdr:row>
      <xdr:rowOff>9525</xdr:rowOff>
    </xdr:from>
    <xdr:to>
      <xdr:col>19</xdr:col>
      <xdr:colOff>937710</xdr:colOff>
      <xdr:row>1</xdr:row>
      <xdr:rowOff>161925</xdr:rowOff>
    </xdr:to>
    <xdr:sp macro="" textlink="">
      <xdr:nvSpPr>
        <xdr:cNvPr id="237" name="Oval 41">
          <a:extLst>
            <a:ext uri="{FF2B5EF4-FFF2-40B4-BE49-F238E27FC236}">
              <a16:creationId xmlns:a16="http://schemas.microsoft.com/office/drawing/2014/main" id="{75C5450C-21D5-40AE-B85A-285DBB949E49}"/>
            </a:ext>
            <a:ext uri="{147F2762-F138-4A5C-976F-8EAC2B608ADB}">
              <a16:predDERef xmlns:a16="http://schemas.microsoft.com/office/drawing/2014/main" pred="{6AA9C3B1-B88B-47A8-C1EC-831D3FE9B7BE}"/>
            </a:ext>
          </a:extLst>
        </xdr:cNvPr>
        <xdr:cNvSpPr/>
      </xdr:nvSpPr>
      <xdr:spPr>
        <a:xfrm>
          <a:off x="24818872" y="553085"/>
          <a:ext cx="165018" cy="15240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R</a:t>
          </a:r>
        </a:p>
      </xdr:txBody>
    </xdr:sp>
    <xdr:clientData/>
  </xdr:twoCellAnchor>
  <xdr:twoCellAnchor>
    <xdr:from>
      <xdr:col>19</xdr:col>
      <xdr:colOff>793721</xdr:colOff>
      <xdr:row>10</xdr:row>
      <xdr:rowOff>12450</xdr:rowOff>
    </xdr:from>
    <xdr:to>
      <xdr:col>19</xdr:col>
      <xdr:colOff>937907</xdr:colOff>
      <xdr:row>10</xdr:row>
      <xdr:rowOff>160881</xdr:rowOff>
    </xdr:to>
    <xdr:sp macro="" textlink="">
      <xdr:nvSpPr>
        <xdr:cNvPr id="238" name="Oval 46">
          <a:extLst>
            <a:ext uri="{FF2B5EF4-FFF2-40B4-BE49-F238E27FC236}">
              <a16:creationId xmlns:a16="http://schemas.microsoft.com/office/drawing/2014/main" id="{8FE37754-E9CD-4FE5-B4A4-D3A8AFED0330}"/>
            </a:ext>
          </a:extLst>
        </xdr:cNvPr>
        <xdr:cNvSpPr/>
      </xdr:nvSpPr>
      <xdr:spPr>
        <a:xfrm>
          <a:off x="24841171" y="6133850"/>
          <a:ext cx="142916" cy="14716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777818</xdr:colOff>
      <xdr:row>5</xdr:row>
      <xdr:rowOff>6350</xdr:rowOff>
    </xdr:from>
    <xdr:to>
      <xdr:col>20</xdr:col>
      <xdr:colOff>0</xdr:colOff>
      <xdr:row>5</xdr:row>
      <xdr:rowOff>177800</xdr:rowOff>
    </xdr:to>
    <xdr:sp macro="" textlink="">
      <xdr:nvSpPr>
        <xdr:cNvPr id="239" name="Oval 25">
          <a:extLst>
            <a:ext uri="{FF2B5EF4-FFF2-40B4-BE49-F238E27FC236}">
              <a16:creationId xmlns:a16="http://schemas.microsoft.com/office/drawing/2014/main" id="{D90ABC95-7160-4CB1-9347-22F4C4E13967}"/>
            </a:ext>
            <a:ext uri="{147F2762-F138-4A5C-976F-8EAC2B608ADB}">
              <a16:predDERef xmlns:a16="http://schemas.microsoft.com/office/drawing/2014/main" pred="{ED0B06E1-2A9A-11B6-467A-C2FEF10FA9DA}"/>
            </a:ext>
          </a:extLst>
        </xdr:cNvPr>
        <xdr:cNvSpPr/>
      </xdr:nvSpPr>
      <xdr:spPr>
        <a:xfrm>
          <a:off x="24829078" y="3870960"/>
          <a:ext cx="156902"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790518</xdr:colOff>
      <xdr:row>4</xdr:row>
      <xdr:rowOff>7711</xdr:rowOff>
    </xdr:from>
    <xdr:to>
      <xdr:col>20</xdr:col>
      <xdr:colOff>12699</xdr:colOff>
      <xdr:row>4</xdr:row>
      <xdr:rowOff>179161</xdr:rowOff>
    </xdr:to>
    <xdr:sp macro="" textlink="">
      <xdr:nvSpPr>
        <xdr:cNvPr id="240" name="Oval 25">
          <a:extLst>
            <a:ext uri="{FF2B5EF4-FFF2-40B4-BE49-F238E27FC236}">
              <a16:creationId xmlns:a16="http://schemas.microsoft.com/office/drawing/2014/main" id="{F5E54848-A93D-4347-80AD-95531DD9F44D}"/>
            </a:ext>
            <a:ext uri="{147F2762-F138-4A5C-976F-8EAC2B608ADB}">
              <a16:predDERef xmlns:a16="http://schemas.microsoft.com/office/drawing/2014/main" pred="{ED0B06E1-2A9A-11B6-467A-C2FEF10FA9DA}"/>
            </a:ext>
          </a:extLst>
        </xdr:cNvPr>
        <xdr:cNvSpPr/>
      </xdr:nvSpPr>
      <xdr:spPr>
        <a:xfrm>
          <a:off x="24836698" y="3308441"/>
          <a:ext cx="164521" cy="167640"/>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767120</xdr:colOff>
      <xdr:row>11</xdr:row>
      <xdr:rowOff>2418</xdr:rowOff>
    </xdr:from>
    <xdr:to>
      <xdr:col>20</xdr:col>
      <xdr:colOff>804</xdr:colOff>
      <xdr:row>11</xdr:row>
      <xdr:rowOff>150849</xdr:rowOff>
    </xdr:to>
    <xdr:sp macro="" textlink="">
      <xdr:nvSpPr>
        <xdr:cNvPr id="241" name="Oval 79">
          <a:extLst>
            <a:ext uri="{FF2B5EF4-FFF2-40B4-BE49-F238E27FC236}">
              <a16:creationId xmlns:a16="http://schemas.microsoft.com/office/drawing/2014/main" id="{7389E77C-69DB-436D-B455-B6289C412417}"/>
            </a:ext>
          </a:extLst>
        </xdr:cNvPr>
        <xdr:cNvSpPr/>
      </xdr:nvSpPr>
      <xdr:spPr>
        <a:xfrm>
          <a:off x="24817110" y="6685158"/>
          <a:ext cx="169674" cy="14843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19</xdr:col>
      <xdr:colOff>768685</xdr:colOff>
      <xdr:row>17</xdr:row>
      <xdr:rowOff>9525</xdr:rowOff>
    </xdr:from>
    <xdr:to>
      <xdr:col>19</xdr:col>
      <xdr:colOff>935277</xdr:colOff>
      <xdr:row>17</xdr:row>
      <xdr:rowOff>171450</xdr:rowOff>
    </xdr:to>
    <xdr:sp macro="" textlink="">
      <xdr:nvSpPr>
        <xdr:cNvPr id="242" name="Oval 29">
          <a:extLst>
            <a:ext uri="{FF2B5EF4-FFF2-40B4-BE49-F238E27FC236}">
              <a16:creationId xmlns:a16="http://schemas.microsoft.com/office/drawing/2014/main" id="{679896F8-9332-428A-821F-47FE4D39F70B}"/>
            </a:ext>
            <a:ext uri="{147F2762-F138-4A5C-976F-8EAC2B608ADB}">
              <a16:predDERef xmlns:a16="http://schemas.microsoft.com/office/drawing/2014/main" pred="{02F2B036-5D15-4FDD-B3DC-E66E64434485}"/>
            </a:ext>
          </a:extLst>
        </xdr:cNvPr>
        <xdr:cNvSpPr/>
      </xdr:nvSpPr>
      <xdr:spPr>
        <a:xfrm>
          <a:off x="24818675" y="10078085"/>
          <a:ext cx="169132" cy="16319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772937</xdr:colOff>
      <xdr:row>16</xdr:row>
      <xdr:rowOff>10787</xdr:rowOff>
    </xdr:from>
    <xdr:to>
      <xdr:col>19</xdr:col>
      <xdr:colOff>935277</xdr:colOff>
      <xdr:row>16</xdr:row>
      <xdr:rowOff>162393</xdr:rowOff>
    </xdr:to>
    <xdr:sp macro="" textlink="">
      <xdr:nvSpPr>
        <xdr:cNvPr id="243" name="Oval 81">
          <a:extLst>
            <a:ext uri="{FF2B5EF4-FFF2-40B4-BE49-F238E27FC236}">
              <a16:creationId xmlns:a16="http://schemas.microsoft.com/office/drawing/2014/main" id="{92580983-BEBE-4A28-8A20-6E04536C8178}"/>
            </a:ext>
          </a:extLst>
        </xdr:cNvPr>
        <xdr:cNvSpPr/>
      </xdr:nvSpPr>
      <xdr:spPr>
        <a:xfrm>
          <a:off x="24824197" y="9515467"/>
          <a:ext cx="163610"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788339</xdr:colOff>
      <xdr:row>19</xdr:row>
      <xdr:rowOff>12180</xdr:rowOff>
    </xdr:from>
    <xdr:to>
      <xdr:col>20</xdr:col>
      <xdr:colOff>6708</xdr:colOff>
      <xdr:row>19</xdr:row>
      <xdr:rowOff>147571</xdr:rowOff>
    </xdr:to>
    <xdr:sp macro="" textlink="">
      <xdr:nvSpPr>
        <xdr:cNvPr id="244" name="Oval 73">
          <a:extLst>
            <a:ext uri="{FF2B5EF4-FFF2-40B4-BE49-F238E27FC236}">
              <a16:creationId xmlns:a16="http://schemas.microsoft.com/office/drawing/2014/main" id="{D289603A-BEE9-43F2-9EF1-0139DA193A5C}"/>
            </a:ext>
          </a:extLst>
        </xdr:cNvPr>
        <xdr:cNvSpPr/>
      </xdr:nvSpPr>
      <xdr:spPr>
        <a:xfrm>
          <a:off x="24834519" y="11208500"/>
          <a:ext cx="159439" cy="13158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19</xdr:col>
      <xdr:colOff>768685</xdr:colOff>
      <xdr:row>16</xdr:row>
      <xdr:rowOff>9525</xdr:rowOff>
    </xdr:from>
    <xdr:to>
      <xdr:col>19</xdr:col>
      <xdr:colOff>935277</xdr:colOff>
      <xdr:row>16</xdr:row>
      <xdr:rowOff>171450</xdr:rowOff>
    </xdr:to>
    <xdr:sp macro="" textlink="">
      <xdr:nvSpPr>
        <xdr:cNvPr id="245" name="Oval 29">
          <a:extLst>
            <a:ext uri="{FF2B5EF4-FFF2-40B4-BE49-F238E27FC236}">
              <a16:creationId xmlns:a16="http://schemas.microsoft.com/office/drawing/2014/main" id="{2812A23F-99AA-4BB2-B391-2EC8662B8B90}"/>
            </a:ext>
            <a:ext uri="{147F2762-F138-4A5C-976F-8EAC2B608ADB}">
              <a16:predDERef xmlns:a16="http://schemas.microsoft.com/office/drawing/2014/main" pred="{02F2B036-5D15-4FDD-B3DC-E66E64434485}"/>
            </a:ext>
          </a:extLst>
        </xdr:cNvPr>
        <xdr:cNvSpPr/>
      </xdr:nvSpPr>
      <xdr:spPr>
        <a:xfrm>
          <a:off x="24818675" y="9514205"/>
          <a:ext cx="169132" cy="163195"/>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772937</xdr:colOff>
      <xdr:row>15</xdr:row>
      <xdr:rowOff>10787</xdr:rowOff>
    </xdr:from>
    <xdr:to>
      <xdr:col>19</xdr:col>
      <xdr:colOff>935277</xdr:colOff>
      <xdr:row>15</xdr:row>
      <xdr:rowOff>162393</xdr:rowOff>
    </xdr:to>
    <xdr:sp macro="" textlink="">
      <xdr:nvSpPr>
        <xdr:cNvPr id="246" name="Oval 81">
          <a:extLst>
            <a:ext uri="{FF2B5EF4-FFF2-40B4-BE49-F238E27FC236}">
              <a16:creationId xmlns:a16="http://schemas.microsoft.com/office/drawing/2014/main" id="{DB2FCAFE-4B9D-4212-8E4B-C32FE2750D32}"/>
            </a:ext>
          </a:extLst>
        </xdr:cNvPr>
        <xdr:cNvSpPr/>
      </xdr:nvSpPr>
      <xdr:spPr>
        <a:xfrm>
          <a:off x="24824197" y="8951587"/>
          <a:ext cx="163610" cy="15160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G</a:t>
          </a:r>
        </a:p>
      </xdr:txBody>
    </xdr:sp>
    <xdr:clientData/>
  </xdr:twoCellAnchor>
  <xdr:twoCellAnchor>
    <xdr:from>
      <xdr:col>19</xdr:col>
      <xdr:colOff>788339</xdr:colOff>
      <xdr:row>18</xdr:row>
      <xdr:rowOff>12180</xdr:rowOff>
    </xdr:from>
    <xdr:to>
      <xdr:col>20</xdr:col>
      <xdr:colOff>6708</xdr:colOff>
      <xdr:row>18</xdr:row>
      <xdr:rowOff>147571</xdr:rowOff>
    </xdr:to>
    <xdr:sp macro="" textlink="">
      <xdr:nvSpPr>
        <xdr:cNvPr id="247" name="Oval 73">
          <a:extLst>
            <a:ext uri="{FF2B5EF4-FFF2-40B4-BE49-F238E27FC236}">
              <a16:creationId xmlns:a16="http://schemas.microsoft.com/office/drawing/2014/main" id="{06D65C10-D5B6-4395-9FB8-252838DE9E09}"/>
            </a:ext>
          </a:extLst>
        </xdr:cNvPr>
        <xdr:cNvSpPr/>
      </xdr:nvSpPr>
      <xdr:spPr>
        <a:xfrm>
          <a:off x="24834519" y="10644620"/>
          <a:ext cx="159439" cy="131581"/>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A</a:t>
          </a:r>
        </a:p>
      </xdr:txBody>
    </xdr:sp>
    <xdr:clientData/>
  </xdr:twoCellAnchor>
  <xdr:twoCellAnchor>
    <xdr:from>
      <xdr:col>19</xdr:col>
      <xdr:colOff>787718</xdr:colOff>
      <xdr:row>1</xdr:row>
      <xdr:rowOff>2020</xdr:rowOff>
    </xdr:from>
    <xdr:to>
      <xdr:col>19</xdr:col>
      <xdr:colOff>937418</xdr:colOff>
      <xdr:row>1</xdr:row>
      <xdr:rowOff>172676</xdr:rowOff>
    </xdr:to>
    <xdr:sp macro="" textlink="">
      <xdr:nvSpPr>
        <xdr:cNvPr id="248" name="Oval 44">
          <a:extLst>
            <a:ext uri="{FF2B5EF4-FFF2-40B4-BE49-F238E27FC236}">
              <a16:creationId xmlns:a16="http://schemas.microsoft.com/office/drawing/2014/main" id="{50C8F794-501B-4C46-A0C3-2F3068CDF0B6}"/>
            </a:ext>
          </a:extLst>
        </xdr:cNvPr>
        <xdr:cNvSpPr/>
      </xdr:nvSpPr>
      <xdr:spPr>
        <a:xfrm>
          <a:off x="24833898" y="543040"/>
          <a:ext cx="149700" cy="174466"/>
        </a:xfrm>
        <a:prstGeom prst="ellipse">
          <a:avLst/>
        </a:prstGeom>
        <a:solidFill>
          <a:schemeClr val="bg1"/>
        </a:solidFill>
        <a:ln w="28575">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b="1">
              <a:solidFill>
                <a:sysClr val="windowText" lastClr="000000"/>
              </a:solidFill>
              <a:latin typeface="Aptos Display" panose="020B0004020202020204" pitchFamily="34" charset="0"/>
            </a:rPr>
            <a:t>R</a:t>
          </a:r>
        </a:p>
      </xdr:txBody>
    </xdr:sp>
    <xdr:clientData/>
  </xdr:twoCellAnchor>
</xdr:wsDr>
</file>

<file path=xl/persons/person.xml><?xml version="1.0" encoding="utf-8"?>
<personList xmlns="http://schemas.microsoft.com/office/spreadsheetml/2018/threadedcomments" xmlns:x="http://schemas.openxmlformats.org/spreadsheetml/2006/main">
  <person displayName="Yvonne Rees" id="{CA76CABF-250C-46BC-B7BE-AF9B7D7FFC3C}" userId="S::yvonne.rees@harlow.gov.uk::e3945521-791a-4a30-a7d0-575ca527d01e" providerId="AD"/>
  <person displayName="Rebecca Farrant" id="{B563C680-5EBD-4423-BBD7-80B7B7D1AF00}" userId="S::rebecca.farrant@harlow.gov.uk::1888d84a-bcd8-4d84-9f8e-b318b69389f8"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H5" dT="2024-09-24T17:10:14.16" personId="{CA76CABF-250C-46BC-B7BE-AF9B7D7FFC3C}" id="{714F54F1-FE4C-4687-93C0-2AEEB585E334}">
    <text xml:space="preserve">KP1 4 - hmmm can we re think the wording -  we are saying this due to internal process issues? if so be more positive about a solution. apols if i have mis understood </text>
  </threadedComment>
  <threadedComment ref="AH7" dT="2024-09-24T17:13:14.70" personId="{CA76CABF-250C-46BC-B7BE-AF9B7D7FFC3C}" id="{13CB6316-2448-422E-A28A-665C14513475}">
    <text xml:space="preserve">kpi 6 - can you re read with your resident head on - not sure of the language - hard to reach and..you can be so much more positive about your work - flip th narrative </text>
  </threadedComment>
  <threadedComment ref="AH11" dT="2024-09-24T17:16:22.65" personId="{CA76CABF-250C-46BC-B7BE-AF9B7D7FFC3C}" id="{B7B7EBEF-BAAB-4455-8F5C-31F4F254CE83}">
    <text xml:space="preserve">kp10 - hmm we should say what we are doing / it feels we have had an increase in some short term snuffles - this will be picked up so need some thoughts </text>
  </threadedComment>
  <threadedComment ref="AH11" dT="2024-09-26T16:39:16.80" personId="{B563C680-5EBD-4423-BBD7-80B7B7D1AF00}" id="{EC6BCE18-CFA0-44B2-9D16-F76C743F5111}" parentId="{B7B7EBEF-BAAB-4455-8F5C-31F4F254CE83}">
    <text>commentary amended</text>
  </threadedComment>
  <threadedComment ref="AH13" dT="2024-09-24T17:17:28.94" personId="{CA76CABF-250C-46BC-B7BE-AF9B7D7FFC3C}" id="{34D538C2-E3A1-4C48-BE05-94690A544391}">
    <text xml:space="preserve">kp12 - hmmm lets not say leave is a reason - we should plan around this! </text>
  </threadedComment>
  <threadedComment ref="AH22" dT="2024-09-24T17:16:22.65" personId="{CA76CABF-250C-46BC-B7BE-AF9B7D7FFC3C}" id="{4EEA613E-7679-4F17-A120-5CBF28C4A970}">
    <text xml:space="preserve">kp10 - hmm we should say what we are doing / it feels we have had an increase in some short term snuffles - this will be picked up so need some thoughts </text>
  </threadedComment>
  <threadedComment ref="AH22" dT="2024-09-26T16:39:16.80" personId="{B563C680-5EBD-4423-BBD7-80B7B7D1AF00}" id="{600E1BF9-64E7-4DB9-BA28-D7BCC7538875}" parentId="{4EEA613E-7679-4F17-A120-5CBF28C4A970}">
    <text>commentary amended</text>
  </threadedComment>
</ThreadedComments>
</file>

<file path=xl/worksheets/_rels/sheet1.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1C645-B633-47DF-916A-1FE0007B2862}">
  <dimension ref="A1:AU35"/>
  <sheetViews>
    <sheetView topLeftCell="S1" workbookViewId="0">
      <selection activeCell="S1" sqref="A1:XFD1048576"/>
    </sheetView>
  </sheetViews>
  <sheetFormatPr defaultRowHeight="44.5" customHeight="1" x14ac:dyDescent="0.35"/>
  <cols>
    <col min="1" max="1" width="8.7265625" style="105"/>
    <col min="2" max="2" width="42.6328125" customWidth="1"/>
    <col min="3" max="3" width="48.81640625" customWidth="1"/>
    <col min="4" max="4" width="17.36328125" customWidth="1"/>
    <col min="5" max="5" width="12.6328125" customWidth="1"/>
  </cols>
  <sheetData>
    <row r="1" spans="1:47" ht="44.5" customHeight="1" x14ac:dyDescent="0.35">
      <c r="A1" s="1" t="s">
        <v>0</v>
      </c>
      <c r="B1" s="2" t="s">
        <v>1</v>
      </c>
      <c r="C1" s="2" t="s">
        <v>2</v>
      </c>
      <c r="D1" s="2" t="s">
        <v>3</v>
      </c>
      <c r="E1" s="2" t="s">
        <v>4</v>
      </c>
      <c r="F1" s="2" t="s">
        <v>5</v>
      </c>
      <c r="G1" s="2" t="s">
        <v>6</v>
      </c>
      <c r="H1" s="2" t="s">
        <v>7</v>
      </c>
      <c r="I1" s="2" t="s">
        <v>8</v>
      </c>
      <c r="J1" s="2" t="s">
        <v>9</v>
      </c>
      <c r="K1" s="3">
        <v>45017</v>
      </c>
      <c r="L1" s="3">
        <v>45047</v>
      </c>
      <c r="M1" s="3">
        <v>45078</v>
      </c>
      <c r="N1" s="3">
        <v>45108</v>
      </c>
      <c r="O1" s="3">
        <v>45139</v>
      </c>
      <c r="P1" s="3">
        <v>45170</v>
      </c>
      <c r="Q1" s="3">
        <v>45200</v>
      </c>
      <c r="R1" s="3">
        <v>45231</v>
      </c>
      <c r="S1" s="3">
        <v>45261</v>
      </c>
      <c r="T1" s="3">
        <v>45292</v>
      </c>
      <c r="U1" s="3">
        <v>45323</v>
      </c>
      <c r="V1" s="4" t="s">
        <v>10</v>
      </c>
      <c r="W1" s="3">
        <v>45352</v>
      </c>
      <c r="X1" s="4" t="s">
        <v>11</v>
      </c>
      <c r="Y1" s="3">
        <v>45383</v>
      </c>
      <c r="Z1" s="4" t="s">
        <v>11</v>
      </c>
      <c r="AA1" s="3">
        <v>45413</v>
      </c>
      <c r="AB1" s="4" t="s">
        <v>11</v>
      </c>
      <c r="AC1" s="3">
        <v>45444</v>
      </c>
      <c r="AD1" s="3" t="s">
        <v>12</v>
      </c>
      <c r="AE1" s="3">
        <v>45474</v>
      </c>
      <c r="AF1" s="3" t="s">
        <v>13</v>
      </c>
      <c r="AG1" s="3">
        <v>45505</v>
      </c>
      <c r="AH1" s="3" t="s">
        <v>14</v>
      </c>
      <c r="AI1" s="3">
        <v>45536</v>
      </c>
      <c r="AJ1" s="3" t="s">
        <v>15</v>
      </c>
      <c r="AK1" s="3">
        <v>45566</v>
      </c>
      <c r="AL1" s="3" t="s">
        <v>16</v>
      </c>
      <c r="AM1" s="3">
        <v>45597</v>
      </c>
      <c r="AN1" s="3" t="s">
        <v>17</v>
      </c>
      <c r="AO1" s="3">
        <v>45627</v>
      </c>
      <c r="AP1" s="3" t="s">
        <v>18</v>
      </c>
      <c r="AQ1" s="3">
        <v>45658</v>
      </c>
      <c r="AR1" s="3" t="s">
        <v>19</v>
      </c>
      <c r="AS1" s="3">
        <v>45689</v>
      </c>
      <c r="AT1" s="3" t="s">
        <v>20</v>
      </c>
      <c r="AU1" s="3">
        <v>45717</v>
      </c>
    </row>
    <row r="2" spans="1:47" ht="44.5" customHeight="1" x14ac:dyDescent="0.35">
      <c r="A2" s="5">
        <v>1</v>
      </c>
      <c r="B2" s="6" t="s">
        <v>21</v>
      </c>
      <c r="C2" s="6" t="s">
        <v>22</v>
      </c>
      <c r="D2" s="7" t="s">
        <v>23</v>
      </c>
      <c r="E2" s="2" t="s">
        <v>24</v>
      </c>
      <c r="F2" s="8">
        <v>120</v>
      </c>
      <c r="G2" s="9">
        <v>120</v>
      </c>
      <c r="H2" s="10" t="s">
        <v>25</v>
      </c>
      <c r="I2" s="2">
        <v>142</v>
      </c>
      <c r="J2" s="2">
        <f>W2</f>
        <v>113</v>
      </c>
      <c r="K2" s="11">
        <v>150</v>
      </c>
      <c r="L2" s="12">
        <v>139</v>
      </c>
      <c r="M2" s="11">
        <v>154</v>
      </c>
      <c r="N2" s="11">
        <v>159</v>
      </c>
      <c r="O2" s="11">
        <v>148</v>
      </c>
      <c r="P2" s="12">
        <v>133</v>
      </c>
      <c r="Q2" s="12">
        <v>115</v>
      </c>
      <c r="R2" s="12">
        <v>97</v>
      </c>
      <c r="S2" s="12">
        <v>92</v>
      </c>
      <c r="T2" s="12">
        <v>102</v>
      </c>
      <c r="U2" s="12">
        <v>107</v>
      </c>
      <c r="V2" s="13" t="s">
        <v>26</v>
      </c>
      <c r="W2" s="12">
        <v>113</v>
      </c>
      <c r="X2" s="13" t="s">
        <v>27</v>
      </c>
      <c r="Y2" s="12">
        <v>108</v>
      </c>
      <c r="Z2" s="14"/>
      <c r="AA2" s="12">
        <v>117</v>
      </c>
      <c r="AB2" s="15" t="s">
        <v>28</v>
      </c>
      <c r="AC2" s="12">
        <v>129</v>
      </c>
      <c r="AD2" s="14"/>
      <c r="AE2" s="12">
        <v>133</v>
      </c>
      <c r="AF2" s="6" t="s">
        <v>29</v>
      </c>
      <c r="AG2" s="12">
        <v>126</v>
      </c>
      <c r="AH2" s="14" t="s">
        <v>30</v>
      </c>
      <c r="AI2" s="16">
        <v>143</v>
      </c>
      <c r="AJ2" s="14" t="s">
        <v>31</v>
      </c>
      <c r="AK2" s="12">
        <v>130</v>
      </c>
      <c r="AL2" s="14" t="s">
        <v>32</v>
      </c>
      <c r="AM2" s="12">
        <v>135</v>
      </c>
      <c r="AN2" s="14"/>
      <c r="AO2" s="16">
        <v>143</v>
      </c>
      <c r="AP2" s="17" t="s">
        <v>33</v>
      </c>
      <c r="AQ2" s="16">
        <v>158</v>
      </c>
      <c r="AR2" s="14" t="s">
        <v>34</v>
      </c>
      <c r="AS2" s="16">
        <v>161</v>
      </c>
      <c r="AT2" s="18" t="s">
        <v>35</v>
      </c>
      <c r="AU2" s="16">
        <v>165</v>
      </c>
    </row>
    <row r="3" spans="1:47" ht="44.5" customHeight="1" x14ac:dyDescent="0.35">
      <c r="A3" s="5">
        <v>2</v>
      </c>
      <c r="B3" s="6" t="s">
        <v>36</v>
      </c>
      <c r="C3" s="6" t="s">
        <v>37</v>
      </c>
      <c r="D3" s="7" t="s">
        <v>23</v>
      </c>
      <c r="E3" s="2" t="s">
        <v>38</v>
      </c>
      <c r="F3" s="19">
        <v>24</v>
      </c>
      <c r="G3" s="20">
        <v>24</v>
      </c>
      <c r="H3" s="10" t="s">
        <v>25</v>
      </c>
      <c r="I3" s="2">
        <v>27</v>
      </c>
      <c r="J3" s="2">
        <f t="shared" ref="J3:J20" si="0">W3</f>
        <v>21</v>
      </c>
      <c r="K3" s="12">
        <v>25</v>
      </c>
      <c r="L3" s="11">
        <v>29</v>
      </c>
      <c r="M3" s="11">
        <v>28</v>
      </c>
      <c r="N3" s="12">
        <v>26</v>
      </c>
      <c r="O3" s="12">
        <v>24</v>
      </c>
      <c r="P3" s="12">
        <v>24</v>
      </c>
      <c r="Q3" s="12">
        <v>24</v>
      </c>
      <c r="R3" s="12">
        <v>23</v>
      </c>
      <c r="S3" s="12">
        <v>22</v>
      </c>
      <c r="T3" s="12">
        <v>22</v>
      </c>
      <c r="U3" s="12">
        <v>22</v>
      </c>
      <c r="V3" s="13" t="s">
        <v>39</v>
      </c>
      <c r="W3" s="12">
        <v>21</v>
      </c>
      <c r="X3" s="13" t="s">
        <v>40</v>
      </c>
      <c r="Y3" s="11">
        <v>29</v>
      </c>
      <c r="Z3" s="6" t="s">
        <v>41</v>
      </c>
      <c r="AA3" s="16">
        <v>35</v>
      </c>
      <c r="AB3" s="15" t="s">
        <v>42</v>
      </c>
      <c r="AC3" s="16">
        <v>45</v>
      </c>
      <c r="AD3" s="21" t="s">
        <v>43</v>
      </c>
      <c r="AE3" s="12">
        <v>21</v>
      </c>
      <c r="AF3" s="22" t="s">
        <v>44</v>
      </c>
      <c r="AG3" s="12">
        <v>21</v>
      </c>
      <c r="AH3" s="14" t="s">
        <v>45</v>
      </c>
      <c r="AI3" s="12">
        <v>18</v>
      </c>
      <c r="AJ3" s="14" t="s">
        <v>46</v>
      </c>
      <c r="AK3" s="12">
        <v>23</v>
      </c>
      <c r="AL3" s="14" t="s">
        <v>47</v>
      </c>
      <c r="AM3" s="12">
        <v>23</v>
      </c>
      <c r="AN3" s="21" t="s">
        <v>48</v>
      </c>
      <c r="AO3" s="12">
        <v>23</v>
      </c>
      <c r="AP3" s="14" t="s">
        <v>49</v>
      </c>
      <c r="AQ3" s="12">
        <v>27</v>
      </c>
      <c r="AR3" s="14" t="s">
        <v>50</v>
      </c>
      <c r="AS3" s="11" t="s">
        <v>51</v>
      </c>
      <c r="AT3" s="18" t="s">
        <v>52</v>
      </c>
      <c r="AU3" s="16">
        <v>31</v>
      </c>
    </row>
    <row r="4" spans="1:47" ht="44.5" customHeight="1" x14ac:dyDescent="0.35">
      <c r="A4" s="5">
        <v>3</v>
      </c>
      <c r="B4" s="6" t="s">
        <v>53</v>
      </c>
      <c r="C4" s="6" t="s">
        <v>54</v>
      </c>
      <c r="D4" s="7" t="s">
        <v>23</v>
      </c>
      <c r="E4" s="23"/>
      <c r="F4" s="24">
        <v>313</v>
      </c>
      <c r="G4" s="2">
        <v>383</v>
      </c>
      <c r="H4" s="25" t="s">
        <v>25</v>
      </c>
      <c r="I4" s="26">
        <v>261</v>
      </c>
      <c r="J4" s="26">
        <f t="shared" si="0"/>
        <v>307</v>
      </c>
      <c r="K4" s="12">
        <v>261</v>
      </c>
      <c r="L4" s="12">
        <v>259</v>
      </c>
      <c r="M4" s="12">
        <v>262</v>
      </c>
      <c r="N4" s="12">
        <v>256</v>
      </c>
      <c r="O4" s="12">
        <v>272</v>
      </c>
      <c r="P4" s="12">
        <v>292</v>
      </c>
      <c r="Q4" s="12">
        <v>292</v>
      </c>
      <c r="R4" s="12">
        <v>289</v>
      </c>
      <c r="S4" s="12">
        <v>296</v>
      </c>
      <c r="T4" s="12">
        <v>316</v>
      </c>
      <c r="U4" s="12">
        <v>306</v>
      </c>
      <c r="V4" s="13"/>
      <c r="W4" s="12">
        <v>307</v>
      </c>
      <c r="X4" s="13" t="s">
        <v>55</v>
      </c>
      <c r="Y4" s="12">
        <v>306</v>
      </c>
      <c r="Z4" s="6" t="s">
        <v>56</v>
      </c>
      <c r="AA4" s="12">
        <v>331</v>
      </c>
      <c r="AB4" s="15" t="s">
        <v>57</v>
      </c>
      <c r="AC4" s="12">
        <v>345</v>
      </c>
      <c r="AD4" s="14" t="s">
        <v>58</v>
      </c>
      <c r="AE4" s="12">
        <v>333</v>
      </c>
      <c r="AF4" s="27" t="s">
        <v>59</v>
      </c>
      <c r="AG4" s="12">
        <v>345</v>
      </c>
      <c r="AH4" s="14" t="s">
        <v>60</v>
      </c>
      <c r="AI4" s="12" t="s">
        <v>61</v>
      </c>
      <c r="AJ4" s="14" t="s">
        <v>62</v>
      </c>
      <c r="AK4" s="12">
        <v>350</v>
      </c>
      <c r="AL4" s="14" t="s">
        <v>63</v>
      </c>
      <c r="AM4" s="12">
        <v>350</v>
      </c>
      <c r="AN4" s="14" t="s">
        <v>64</v>
      </c>
      <c r="AO4" s="12">
        <v>363</v>
      </c>
      <c r="AP4" s="14" t="s">
        <v>65</v>
      </c>
      <c r="AQ4" s="12">
        <v>371</v>
      </c>
      <c r="AR4" s="14" t="s">
        <v>66</v>
      </c>
      <c r="AS4" s="12">
        <v>373</v>
      </c>
      <c r="AT4" s="18" t="s">
        <v>67</v>
      </c>
      <c r="AU4" s="12">
        <v>380</v>
      </c>
    </row>
    <row r="5" spans="1:47" ht="44.5" customHeight="1" x14ac:dyDescent="0.35">
      <c r="A5" s="5">
        <v>4</v>
      </c>
      <c r="B5" s="28" t="s">
        <v>68</v>
      </c>
      <c r="C5" s="6" t="s">
        <v>69</v>
      </c>
      <c r="D5" s="7" t="s">
        <v>23</v>
      </c>
      <c r="E5" s="2" t="s">
        <v>70</v>
      </c>
      <c r="F5" s="29">
        <v>0.98</v>
      </c>
      <c r="G5" s="30">
        <v>0.98</v>
      </c>
      <c r="H5" s="10" t="s">
        <v>71</v>
      </c>
      <c r="I5" s="31">
        <v>0.98209999999999997</v>
      </c>
      <c r="J5" s="31">
        <f t="shared" si="0"/>
        <v>0.98499999999999999</v>
      </c>
      <c r="K5" s="32">
        <v>0.95879999999999999</v>
      </c>
      <c r="L5" s="33">
        <v>0.96460000000000001</v>
      </c>
      <c r="M5" s="33">
        <v>0.97960000000000003</v>
      </c>
      <c r="N5" s="33">
        <v>0.97940000000000005</v>
      </c>
      <c r="O5" s="33">
        <v>0.97989999999999999</v>
      </c>
      <c r="P5" s="33">
        <v>0.98209999999999997</v>
      </c>
      <c r="Q5" s="33">
        <v>0.98119999999999996</v>
      </c>
      <c r="R5" s="33">
        <v>0.9778</v>
      </c>
      <c r="S5" s="33">
        <v>0.9738</v>
      </c>
      <c r="T5" s="33">
        <v>0.98160000000000003</v>
      </c>
      <c r="U5" s="33">
        <v>0.98029999999999995</v>
      </c>
      <c r="V5" s="13" t="s">
        <v>72</v>
      </c>
      <c r="W5" s="33">
        <v>0.98499999999999999</v>
      </c>
      <c r="X5" s="34" t="s">
        <v>73</v>
      </c>
      <c r="Y5" s="32">
        <v>0.9516</v>
      </c>
      <c r="Z5" s="6" t="s">
        <v>74</v>
      </c>
      <c r="AA5" s="32">
        <v>0.9536</v>
      </c>
      <c r="AB5" s="15" t="s">
        <v>75</v>
      </c>
      <c r="AC5" s="35">
        <v>0.97499999999999998</v>
      </c>
      <c r="AD5" s="14" t="s">
        <v>76</v>
      </c>
      <c r="AE5" s="35">
        <v>0.97909999999999997</v>
      </c>
      <c r="AF5" s="6" t="s">
        <v>77</v>
      </c>
      <c r="AG5" s="35">
        <v>0.97309999999999997</v>
      </c>
      <c r="AH5" s="14" t="s">
        <v>78</v>
      </c>
      <c r="AI5" s="35">
        <v>0.97940000000000005</v>
      </c>
      <c r="AJ5" s="14" t="s">
        <v>79</v>
      </c>
      <c r="AK5" s="35">
        <v>0.98060000000000003</v>
      </c>
      <c r="AL5" s="14" t="s">
        <v>80</v>
      </c>
      <c r="AM5" s="35">
        <v>0.97689999999999999</v>
      </c>
      <c r="AN5" s="21" t="s">
        <v>81</v>
      </c>
      <c r="AO5" s="35">
        <v>0.97570000000000001</v>
      </c>
      <c r="AP5" s="14" t="s">
        <v>82</v>
      </c>
      <c r="AQ5" s="35">
        <v>0.97750000000000004</v>
      </c>
      <c r="AR5" s="14" t="s">
        <v>83</v>
      </c>
      <c r="AS5" s="35">
        <v>0.98070000000000002</v>
      </c>
      <c r="AT5" s="14" t="s">
        <v>84</v>
      </c>
      <c r="AU5" s="35">
        <v>0.98499999999999999</v>
      </c>
    </row>
    <row r="6" spans="1:47" ht="44.5" customHeight="1" x14ac:dyDescent="0.35">
      <c r="A6" s="5" t="s">
        <v>85</v>
      </c>
      <c r="B6" s="28" t="s">
        <v>86</v>
      </c>
      <c r="C6" s="6" t="s">
        <v>87</v>
      </c>
      <c r="D6" s="7" t="s">
        <v>23</v>
      </c>
      <c r="E6" s="2" t="s">
        <v>88</v>
      </c>
      <c r="F6" s="29">
        <v>0.95</v>
      </c>
      <c r="G6" s="30">
        <v>0.95</v>
      </c>
      <c r="H6" s="10" t="s">
        <v>71</v>
      </c>
      <c r="I6" s="31">
        <v>0.9849</v>
      </c>
      <c r="J6" s="31">
        <f t="shared" si="0"/>
        <v>0.98209999999999997</v>
      </c>
      <c r="K6" s="33">
        <v>0.17219999999999999</v>
      </c>
      <c r="L6" s="33">
        <v>0.25690000000000002</v>
      </c>
      <c r="M6" s="33">
        <v>0.33979999999999999</v>
      </c>
      <c r="N6" s="33">
        <v>0.42220000000000002</v>
      </c>
      <c r="O6" s="33">
        <v>0.49490000000000001</v>
      </c>
      <c r="P6" s="33">
        <v>0.56789999999999996</v>
      </c>
      <c r="Q6" s="33">
        <v>0.63600000000000001</v>
      </c>
      <c r="R6" s="33">
        <v>0.71050000000000002</v>
      </c>
      <c r="S6" s="33">
        <v>0.78159999999999996</v>
      </c>
      <c r="T6" s="33">
        <v>0.85029999999999994</v>
      </c>
      <c r="U6" s="33">
        <v>0.91649999999999998</v>
      </c>
      <c r="V6" s="13" t="s">
        <v>89</v>
      </c>
      <c r="W6" s="33">
        <v>0.98209999999999997</v>
      </c>
      <c r="X6" s="13" t="s">
        <v>90</v>
      </c>
      <c r="Y6" s="33">
        <v>0.16869999999999999</v>
      </c>
      <c r="Z6" s="6" t="s">
        <v>91</v>
      </c>
      <c r="AA6" s="33">
        <v>0.26869999999999999</v>
      </c>
      <c r="AB6" s="15" t="s">
        <v>92</v>
      </c>
      <c r="AC6" s="33">
        <v>0.34739999999999999</v>
      </c>
      <c r="AD6" s="21" t="s">
        <v>93</v>
      </c>
      <c r="AE6" s="33">
        <v>0.42409999999999998</v>
      </c>
      <c r="AF6" s="6" t="s">
        <v>94</v>
      </c>
      <c r="AG6" s="33">
        <v>0.49740000000000001</v>
      </c>
      <c r="AH6" s="14" t="s">
        <v>95</v>
      </c>
      <c r="AI6" s="33">
        <v>0.57899999999999996</v>
      </c>
      <c r="AJ6" s="14" t="s">
        <v>96</v>
      </c>
      <c r="AK6" s="33">
        <v>0.64929999999999999</v>
      </c>
      <c r="AL6" s="14" t="s">
        <v>97</v>
      </c>
      <c r="AM6" s="33" t="s">
        <v>98</v>
      </c>
      <c r="AN6" s="14"/>
      <c r="AO6" s="33">
        <v>0.78580000000000005</v>
      </c>
      <c r="AP6" s="36" t="s">
        <v>99</v>
      </c>
      <c r="AQ6" s="33">
        <v>0.85360000000000003</v>
      </c>
      <c r="AR6" s="14" t="s">
        <v>100</v>
      </c>
      <c r="AS6" s="33" t="s">
        <v>101</v>
      </c>
      <c r="AT6" s="14" t="s">
        <v>102</v>
      </c>
      <c r="AU6" s="33">
        <v>0.98050000000000004</v>
      </c>
    </row>
    <row r="7" spans="1:47" ht="44.5" customHeight="1" x14ac:dyDescent="0.35">
      <c r="A7" s="5">
        <v>6</v>
      </c>
      <c r="B7" s="6" t="s">
        <v>103</v>
      </c>
      <c r="C7" s="6" t="s">
        <v>104</v>
      </c>
      <c r="D7" s="7" t="s">
        <v>23</v>
      </c>
      <c r="E7" s="23"/>
      <c r="F7" s="24" t="s">
        <v>105</v>
      </c>
      <c r="G7" s="2" t="s">
        <v>105</v>
      </c>
      <c r="H7" s="7" t="s">
        <v>25</v>
      </c>
      <c r="I7" s="2">
        <v>5</v>
      </c>
      <c r="J7" s="2">
        <f t="shared" si="0"/>
        <v>7</v>
      </c>
      <c r="K7" s="37">
        <v>8</v>
      </c>
      <c r="L7" s="37">
        <v>8</v>
      </c>
      <c r="M7" s="37">
        <v>8</v>
      </c>
      <c r="N7" s="37">
        <v>4</v>
      </c>
      <c r="O7" s="37">
        <v>6</v>
      </c>
      <c r="P7" s="37">
        <v>7</v>
      </c>
      <c r="Q7" s="37">
        <v>3</v>
      </c>
      <c r="R7" s="37">
        <v>3</v>
      </c>
      <c r="S7" s="37">
        <v>0</v>
      </c>
      <c r="T7" s="37">
        <v>4</v>
      </c>
      <c r="U7" s="37">
        <v>6</v>
      </c>
      <c r="V7" s="38"/>
      <c r="W7" s="25">
        <v>7</v>
      </c>
      <c r="X7" s="38" t="s">
        <v>55</v>
      </c>
      <c r="Y7" s="25">
        <v>7</v>
      </c>
      <c r="Z7" s="6" t="s">
        <v>106</v>
      </c>
      <c r="AA7" s="25">
        <v>9</v>
      </c>
      <c r="AB7" s="15" t="s">
        <v>107</v>
      </c>
      <c r="AC7" s="25">
        <v>10</v>
      </c>
      <c r="AD7" s="14" t="s">
        <v>108</v>
      </c>
      <c r="AE7" s="39">
        <v>13</v>
      </c>
      <c r="AF7" s="6" t="s">
        <v>109</v>
      </c>
      <c r="AG7" s="40">
        <v>14</v>
      </c>
      <c r="AH7" s="14" t="s">
        <v>110</v>
      </c>
      <c r="AI7" s="40">
        <v>15</v>
      </c>
      <c r="AJ7" s="14" t="s">
        <v>111</v>
      </c>
      <c r="AK7" s="40">
        <v>17</v>
      </c>
      <c r="AL7" s="14" t="s">
        <v>112</v>
      </c>
      <c r="AM7" s="14"/>
      <c r="AN7" s="14"/>
      <c r="AO7" s="41"/>
      <c r="AP7" s="14"/>
      <c r="AQ7" s="42"/>
      <c r="AR7" s="14"/>
      <c r="AS7" s="42"/>
      <c r="AT7" s="14"/>
      <c r="AU7" s="42"/>
    </row>
    <row r="8" spans="1:47" ht="44.5" customHeight="1" x14ac:dyDescent="0.35">
      <c r="A8" s="5" t="s">
        <v>113</v>
      </c>
      <c r="B8" s="6" t="s">
        <v>114</v>
      </c>
      <c r="C8" s="6" t="s">
        <v>115</v>
      </c>
      <c r="D8" s="7" t="s">
        <v>116</v>
      </c>
      <c r="E8" s="23"/>
      <c r="F8" s="43">
        <v>0.15</v>
      </c>
      <c r="G8" s="44">
        <v>0.15</v>
      </c>
      <c r="H8" s="25" t="s">
        <v>25</v>
      </c>
      <c r="I8" s="31">
        <v>9.9199999999999997E-2</v>
      </c>
      <c r="J8" s="31">
        <v>0.1071</v>
      </c>
      <c r="K8" s="45">
        <v>0.1293</v>
      </c>
      <c r="L8" s="33">
        <v>0.1115</v>
      </c>
      <c r="M8" s="33">
        <v>0.1183</v>
      </c>
      <c r="N8" s="33">
        <v>0.12790000000000001</v>
      </c>
      <c r="O8" s="33">
        <v>0.12820000000000001</v>
      </c>
      <c r="P8" s="33">
        <v>7.0499999999999993E-2</v>
      </c>
      <c r="Q8" s="33">
        <v>0.13650000000000001</v>
      </c>
      <c r="R8" s="33">
        <v>6.13E-2</v>
      </c>
      <c r="S8" s="33">
        <v>6.08E-2</v>
      </c>
      <c r="T8" s="33">
        <v>9.2899999999999996E-2</v>
      </c>
      <c r="U8" s="33">
        <v>8.8999999999999996E-2</v>
      </c>
      <c r="V8" s="13"/>
      <c r="W8" s="33">
        <v>0.1245</v>
      </c>
      <c r="X8" s="13" t="s">
        <v>117</v>
      </c>
      <c r="Y8" s="33">
        <v>5.4600000000000003E-2</v>
      </c>
      <c r="Z8" s="6" t="s">
        <v>118</v>
      </c>
      <c r="AA8" s="33">
        <v>6.83E-2</v>
      </c>
      <c r="AB8" s="15" t="s">
        <v>119</v>
      </c>
      <c r="AC8" s="33">
        <v>0.1017</v>
      </c>
      <c r="AD8" s="14" t="s">
        <v>120</v>
      </c>
      <c r="AE8" s="33">
        <v>0.11219999999999999</v>
      </c>
      <c r="AF8" s="6" t="s">
        <v>121</v>
      </c>
      <c r="AG8" s="33">
        <v>0.1263</v>
      </c>
      <c r="AH8" s="14" t="s">
        <v>122</v>
      </c>
      <c r="AI8" s="33">
        <v>0.11310000000000001</v>
      </c>
      <c r="AJ8" s="14" t="s">
        <v>123</v>
      </c>
      <c r="AK8" s="33">
        <v>8.6499999999999994E-2</v>
      </c>
      <c r="AL8" s="14" t="s">
        <v>124</v>
      </c>
      <c r="AM8" s="46">
        <v>0.1333</v>
      </c>
      <c r="AN8" s="14" t="s">
        <v>125</v>
      </c>
      <c r="AO8" s="33">
        <v>8.6999999999999994E-2</v>
      </c>
      <c r="AP8" s="14" t="s">
        <v>126</v>
      </c>
      <c r="AQ8" s="33" t="s">
        <v>127</v>
      </c>
      <c r="AR8" s="14" t="s">
        <v>128</v>
      </c>
      <c r="AS8" s="33">
        <v>5.7099999999999998E-2</v>
      </c>
      <c r="AT8" s="14" t="s">
        <v>129</v>
      </c>
      <c r="AU8" s="33">
        <v>0.1057</v>
      </c>
    </row>
    <row r="9" spans="1:47" ht="44.5" customHeight="1" x14ac:dyDescent="0.35">
      <c r="A9" s="5">
        <v>8</v>
      </c>
      <c r="B9" s="6" t="s">
        <v>130</v>
      </c>
      <c r="C9" s="6" t="s">
        <v>131</v>
      </c>
      <c r="D9" s="7" t="s">
        <v>116</v>
      </c>
      <c r="E9" s="23"/>
      <c r="F9" s="29">
        <v>0.85</v>
      </c>
      <c r="G9" s="30">
        <v>0.85</v>
      </c>
      <c r="H9" s="25" t="s">
        <v>71</v>
      </c>
      <c r="I9" s="31">
        <v>0.93530000000000002</v>
      </c>
      <c r="J9" s="31">
        <v>0.89900000000000002</v>
      </c>
      <c r="K9" s="33">
        <v>0.8659</v>
      </c>
      <c r="L9" s="33">
        <v>0.96879999999999999</v>
      </c>
      <c r="M9" s="33">
        <v>0.85350000000000004</v>
      </c>
      <c r="N9" s="33">
        <v>0.90529999999999999</v>
      </c>
      <c r="O9" s="33">
        <v>0.85860000000000003</v>
      </c>
      <c r="P9" s="33">
        <v>0.89829999999999999</v>
      </c>
      <c r="Q9" s="33">
        <v>0.82410000000000005</v>
      </c>
      <c r="R9" s="33">
        <v>0.90400000000000003</v>
      </c>
      <c r="S9" s="33">
        <v>0.98440000000000005</v>
      </c>
      <c r="T9" s="33">
        <v>0.91039999999999999</v>
      </c>
      <c r="U9" s="33">
        <v>0.91669999999999996</v>
      </c>
      <c r="V9" s="13"/>
      <c r="W9" s="33">
        <v>0.91359999999999997</v>
      </c>
      <c r="X9" s="13" t="s">
        <v>132</v>
      </c>
      <c r="Y9" s="33">
        <v>0.92310000000000003</v>
      </c>
      <c r="Z9" s="6" t="s">
        <v>133</v>
      </c>
      <c r="AA9" s="46">
        <v>0.79279999999999995</v>
      </c>
      <c r="AB9" s="15" t="s">
        <v>134</v>
      </c>
      <c r="AC9" s="33">
        <v>0.8609</v>
      </c>
      <c r="AD9" s="14" t="s">
        <v>135</v>
      </c>
      <c r="AE9" s="33">
        <v>0.87790000000000001</v>
      </c>
      <c r="AF9" s="27" t="s">
        <v>136</v>
      </c>
      <c r="AG9" s="46">
        <v>0.74790000000000001</v>
      </c>
      <c r="AH9" s="14" t="s">
        <v>137</v>
      </c>
      <c r="AI9" s="33">
        <v>0.90600000000000003</v>
      </c>
      <c r="AJ9" s="14" t="s">
        <v>138</v>
      </c>
      <c r="AK9" s="33">
        <v>0.95860000000000001</v>
      </c>
      <c r="AL9" s="14" t="s">
        <v>139</v>
      </c>
      <c r="AM9" s="46">
        <v>0.81310000000000004</v>
      </c>
      <c r="AN9" s="14" t="s">
        <v>140</v>
      </c>
      <c r="AO9" s="32">
        <v>0.82220000000000004</v>
      </c>
      <c r="AP9" s="14" t="s">
        <v>135</v>
      </c>
      <c r="AQ9" s="33">
        <v>0.86519999999999997</v>
      </c>
      <c r="AR9" s="14" t="s">
        <v>141</v>
      </c>
      <c r="AS9" s="46">
        <v>0.80400000000000005</v>
      </c>
      <c r="AT9" s="14" t="s">
        <v>142</v>
      </c>
      <c r="AU9" s="32">
        <v>0.83199999999999996</v>
      </c>
    </row>
    <row r="10" spans="1:47" ht="44.5" customHeight="1" x14ac:dyDescent="0.35">
      <c r="A10" s="5" t="s">
        <v>143</v>
      </c>
      <c r="B10" s="6" t="s">
        <v>144</v>
      </c>
      <c r="C10" s="6" t="s">
        <v>145</v>
      </c>
      <c r="D10" s="7" t="s">
        <v>116</v>
      </c>
      <c r="E10" s="23"/>
      <c r="F10" s="24" t="s">
        <v>146</v>
      </c>
      <c r="G10" s="2" t="s">
        <v>146</v>
      </c>
      <c r="H10" s="25" t="s">
        <v>25</v>
      </c>
      <c r="I10" s="26" t="s">
        <v>147</v>
      </c>
      <c r="J10" s="26" t="s">
        <v>148</v>
      </c>
      <c r="K10" s="12" t="s">
        <v>149</v>
      </c>
      <c r="L10" s="12" t="s">
        <v>150</v>
      </c>
      <c r="M10" s="12" t="s">
        <v>151</v>
      </c>
      <c r="N10" s="12" t="s">
        <v>152</v>
      </c>
      <c r="O10" s="12" t="s">
        <v>153</v>
      </c>
      <c r="P10" s="12" t="s">
        <v>154</v>
      </c>
      <c r="Q10" s="12" t="s">
        <v>151</v>
      </c>
      <c r="R10" s="12" t="s">
        <v>155</v>
      </c>
      <c r="S10" s="12" t="s">
        <v>156</v>
      </c>
      <c r="T10" s="12" t="s">
        <v>150</v>
      </c>
      <c r="U10" s="12" t="s">
        <v>157</v>
      </c>
      <c r="V10" s="13"/>
      <c r="W10" s="12" t="s">
        <v>158</v>
      </c>
      <c r="X10" s="13" t="s">
        <v>159</v>
      </c>
      <c r="Y10" s="12" t="s">
        <v>160</v>
      </c>
      <c r="Z10" s="6" t="s">
        <v>118</v>
      </c>
      <c r="AA10" s="12" t="s">
        <v>155</v>
      </c>
      <c r="AB10" s="15" t="s">
        <v>119</v>
      </c>
      <c r="AC10" s="12" t="s">
        <v>161</v>
      </c>
      <c r="AD10" s="14" t="s">
        <v>162</v>
      </c>
      <c r="AE10" s="12" t="s">
        <v>163</v>
      </c>
      <c r="AF10" s="6" t="s">
        <v>164</v>
      </c>
      <c r="AG10" s="12" t="s">
        <v>165</v>
      </c>
      <c r="AH10" s="14" t="s">
        <v>122</v>
      </c>
      <c r="AI10" s="32" t="s">
        <v>166</v>
      </c>
      <c r="AJ10" s="14" t="s">
        <v>167</v>
      </c>
      <c r="AK10" s="33" t="s">
        <v>168</v>
      </c>
      <c r="AL10" s="14" t="s">
        <v>124</v>
      </c>
      <c r="AM10" s="46" t="s">
        <v>169</v>
      </c>
      <c r="AN10" s="14" t="s">
        <v>170</v>
      </c>
      <c r="AO10" s="33" t="s">
        <v>171</v>
      </c>
      <c r="AP10" s="14" t="s">
        <v>126</v>
      </c>
      <c r="AQ10" s="33" t="s">
        <v>147</v>
      </c>
      <c r="AR10" s="14" t="s">
        <v>172</v>
      </c>
      <c r="AS10" s="33" t="s">
        <v>173</v>
      </c>
      <c r="AT10" s="14" t="s">
        <v>174</v>
      </c>
      <c r="AU10" s="33" t="s">
        <v>175</v>
      </c>
    </row>
    <row r="11" spans="1:47" ht="44.5" customHeight="1" x14ac:dyDescent="0.35">
      <c r="A11" s="5" t="s">
        <v>176</v>
      </c>
      <c r="B11" s="6" t="s">
        <v>177</v>
      </c>
      <c r="C11" s="6" t="s">
        <v>178</v>
      </c>
      <c r="D11" s="7" t="s">
        <v>116</v>
      </c>
      <c r="E11" s="23"/>
      <c r="F11" s="24">
        <v>8.75</v>
      </c>
      <c r="G11" s="47">
        <f>8.75/12</f>
        <v>0.72916666666666663</v>
      </c>
      <c r="H11" s="25" t="s">
        <v>25</v>
      </c>
      <c r="I11" s="26">
        <v>9.7200000000000006</v>
      </c>
      <c r="J11" s="48">
        <f>W11/12</f>
        <v>0.74916666666666665</v>
      </c>
      <c r="K11" s="12">
        <v>0.32</v>
      </c>
      <c r="L11" s="12">
        <v>0.86</v>
      </c>
      <c r="M11" s="12">
        <v>1.24</v>
      </c>
      <c r="N11" s="12">
        <v>1.96</v>
      </c>
      <c r="O11" s="12">
        <v>2.75</v>
      </c>
      <c r="P11" s="12">
        <v>3.79</v>
      </c>
      <c r="Q11" s="12">
        <v>4.3099999999999996</v>
      </c>
      <c r="R11" s="12">
        <v>5.77</v>
      </c>
      <c r="S11" s="49">
        <v>6.9</v>
      </c>
      <c r="T11" s="12">
        <v>7.24</v>
      </c>
      <c r="U11" s="49">
        <v>8.39</v>
      </c>
      <c r="V11" s="13"/>
      <c r="W11" s="49">
        <v>8.99</v>
      </c>
      <c r="X11" s="13"/>
      <c r="Y11" s="12">
        <v>0.6</v>
      </c>
      <c r="Z11" s="14"/>
      <c r="AA11" s="12">
        <v>0.66</v>
      </c>
      <c r="AB11" s="15" t="s">
        <v>179</v>
      </c>
      <c r="AC11" s="12">
        <v>0.62999999999999989</v>
      </c>
      <c r="AD11" s="14" t="s">
        <v>180</v>
      </c>
      <c r="AE11" s="11">
        <v>0.77000000000000024</v>
      </c>
      <c r="AF11" s="6" t="s">
        <v>181</v>
      </c>
      <c r="AG11" s="11">
        <v>0.98</v>
      </c>
      <c r="AH11" s="14" t="s">
        <v>182</v>
      </c>
      <c r="AI11" s="11">
        <v>0.9700000000000002</v>
      </c>
      <c r="AJ11" s="14" t="s">
        <v>183</v>
      </c>
      <c r="AK11" s="11">
        <v>1.04</v>
      </c>
      <c r="AL11" s="14" t="s">
        <v>184</v>
      </c>
      <c r="AM11" s="12">
        <v>0.71</v>
      </c>
      <c r="AN11" s="14" t="s">
        <v>185</v>
      </c>
      <c r="AO11" s="12">
        <v>0.62</v>
      </c>
      <c r="AP11" s="14" t="s">
        <v>186</v>
      </c>
      <c r="AQ11" s="12">
        <v>0.72</v>
      </c>
      <c r="AR11" s="14" t="s">
        <v>187</v>
      </c>
      <c r="AS11" s="12">
        <v>0.44</v>
      </c>
      <c r="AT11" s="14" t="s">
        <v>188</v>
      </c>
      <c r="AU11" s="12">
        <v>0.5</v>
      </c>
    </row>
    <row r="12" spans="1:47" ht="44.5" customHeight="1" x14ac:dyDescent="0.35">
      <c r="A12" s="5">
        <v>11</v>
      </c>
      <c r="B12" s="6" t="s">
        <v>189</v>
      </c>
      <c r="C12" s="6" t="s">
        <v>190</v>
      </c>
      <c r="D12" s="7" t="s">
        <v>191</v>
      </c>
      <c r="E12" s="23"/>
      <c r="F12" s="24">
        <v>90</v>
      </c>
      <c r="G12" s="2">
        <v>90</v>
      </c>
      <c r="H12" s="25" t="s">
        <v>25</v>
      </c>
      <c r="I12" s="2" t="s">
        <v>192</v>
      </c>
      <c r="J12" s="47">
        <f>AVERAGE(K12:W12)</f>
        <v>108.05416666666667</v>
      </c>
      <c r="K12" s="12">
        <v>87.48</v>
      </c>
      <c r="L12" s="16">
        <v>103</v>
      </c>
      <c r="M12" s="16">
        <v>151.33000000000001</v>
      </c>
      <c r="N12" s="16">
        <v>131.26</v>
      </c>
      <c r="O12" s="11">
        <v>99.56</v>
      </c>
      <c r="P12" s="12">
        <v>89.47</v>
      </c>
      <c r="Q12" s="11">
        <v>99.36</v>
      </c>
      <c r="R12" s="16">
        <v>103.92</v>
      </c>
      <c r="S12" s="16">
        <v>113.33</v>
      </c>
      <c r="T12" s="50">
        <v>113.6</v>
      </c>
      <c r="U12" s="50">
        <v>113.61</v>
      </c>
      <c r="V12" s="13" t="s">
        <v>193</v>
      </c>
      <c r="W12" s="11">
        <v>90.73</v>
      </c>
      <c r="X12" s="13"/>
      <c r="Y12" s="51">
        <v>78.98</v>
      </c>
      <c r="Z12" s="13" t="s">
        <v>193</v>
      </c>
      <c r="AA12" s="11">
        <v>91.86</v>
      </c>
      <c r="AB12" s="28" t="s">
        <v>194</v>
      </c>
      <c r="AC12" s="11">
        <v>94.77</v>
      </c>
      <c r="AD12" s="14"/>
      <c r="AE12" s="50">
        <v>107.19</v>
      </c>
      <c r="AF12" s="6" t="s">
        <v>195</v>
      </c>
      <c r="AG12" s="12">
        <v>83.23</v>
      </c>
      <c r="AH12" s="14" t="s">
        <v>196</v>
      </c>
      <c r="AI12" s="12">
        <v>86.74</v>
      </c>
      <c r="AJ12" s="14"/>
      <c r="AK12" s="12">
        <v>70.16</v>
      </c>
      <c r="AL12" s="14" t="s">
        <v>197</v>
      </c>
      <c r="AM12" s="12">
        <v>75.13</v>
      </c>
      <c r="AN12" s="14" t="s">
        <v>197</v>
      </c>
      <c r="AO12" s="12">
        <v>71.88</v>
      </c>
      <c r="AP12" s="14" t="s">
        <v>197</v>
      </c>
      <c r="AQ12" s="12">
        <v>77.739999999999995</v>
      </c>
      <c r="AR12" s="14" t="s">
        <v>198</v>
      </c>
      <c r="AS12" s="12">
        <v>89.66</v>
      </c>
      <c r="AT12" s="14" t="s">
        <v>199</v>
      </c>
      <c r="AU12" s="11">
        <v>95.4</v>
      </c>
    </row>
    <row r="13" spans="1:47" ht="44.5" customHeight="1" x14ac:dyDescent="0.35">
      <c r="A13" s="5">
        <v>12</v>
      </c>
      <c r="B13" s="6" t="s">
        <v>200</v>
      </c>
      <c r="C13" s="6" t="s">
        <v>201</v>
      </c>
      <c r="D13" s="7" t="s">
        <v>202</v>
      </c>
      <c r="E13" s="23"/>
      <c r="F13" s="29">
        <v>0.98</v>
      </c>
      <c r="G13" s="30">
        <v>0.98</v>
      </c>
      <c r="H13" s="25" t="s">
        <v>71</v>
      </c>
      <c r="I13" s="52">
        <v>0.93230000000000002</v>
      </c>
      <c r="J13" s="52">
        <f>AVERAGE(K13:W13)</f>
        <v>0.93072500000000014</v>
      </c>
      <c r="K13" s="32">
        <v>0.9083</v>
      </c>
      <c r="L13" s="32">
        <v>0.93500000000000005</v>
      </c>
      <c r="M13" s="32">
        <v>0.96209999999999996</v>
      </c>
      <c r="N13" s="32">
        <v>0.95040000000000002</v>
      </c>
      <c r="O13" s="32">
        <v>0.96430000000000005</v>
      </c>
      <c r="P13" s="32">
        <v>0.95540000000000003</v>
      </c>
      <c r="Q13" s="32">
        <v>0.95199999999999996</v>
      </c>
      <c r="R13" s="32">
        <v>0.92330000000000001</v>
      </c>
      <c r="S13" s="32">
        <v>0.93869999999999998</v>
      </c>
      <c r="T13" s="32">
        <v>0.77449999999999997</v>
      </c>
      <c r="U13" s="32">
        <v>0.93679999999999997</v>
      </c>
      <c r="V13" s="13" t="s">
        <v>203</v>
      </c>
      <c r="W13" s="32">
        <v>0.96789999999999998</v>
      </c>
      <c r="X13" s="13"/>
      <c r="Y13" s="32">
        <v>0.90229999999999999</v>
      </c>
      <c r="Z13" s="6" t="s">
        <v>204</v>
      </c>
      <c r="AA13" s="32">
        <v>0.95699999999999996</v>
      </c>
      <c r="AB13" s="53" t="s">
        <v>205</v>
      </c>
      <c r="AC13" s="46">
        <v>0.87090000000000001</v>
      </c>
      <c r="AD13" s="14"/>
      <c r="AE13" s="32">
        <v>0.93930000000000002</v>
      </c>
      <c r="AF13" s="27" t="s">
        <v>206</v>
      </c>
      <c r="AG13" s="32">
        <v>0.94730000000000003</v>
      </c>
      <c r="AH13" s="14" t="s">
        <v>207</v>
      </c>
      <c r="AI13" s="32">
        <v>0.93340000000000001</v>
      </c>
      <c r="AJ13" s="14"/>
      <c r="AK13" s="35">
        <v>0.98839999999999995</v>
      </c>
      <c r="AL13" s="14" t="s">
        <v>208</v>
      </c>
      <c r="AM13" s="32">
        <v>0.95830000000000004</v>
      </c>
      <c r="AN13" s="14" t="s">
        <v>209</v>
      </c>
      <c r="AO13" s="35">
        <v>0.98509999999999998</v>
      </c>
      <c r="AP13" s="14" t="s">
        <v>210</v>
      </c>
      <c r="AQ13" s="32">
        <v>0.94159999999999999</v>
      </c>
      <c r="AR13" s="14" t="s">
        <v>211</v>
      </c>
      <c r="AS13" s="32">
        <v>0.95650000000000002</v>
      </c>
      <c r="AT13" s="14" t="s">
        <v>212</v>
      </c>
      <c r="AU13" s="32">
        <v>0.96970000000000001</v>
      </c>
    </row>
    <row r="14" spans="1:47" ht="44.5" customHeight="1" x14ac:dyDescent="0.35">
      <c r="A14" s="5">
        <v>13</v>
      </c>
      <c r="B14" s="6" t="s">
        <v>213</v>
      </c>
      <c r="C14" s="6" t="s">
        <v>214</v>
      </c>
      <c r="D14" s="7" t="s">
        <v>202</v>
      </c>
      <c r="E14" s="23"/>
      <c r="F14" s="24">
        <v>25</v>
      </c>
      <c r="G14" s="2">
        <v>25</v>
      </c>
      <c r="H14" s="25" t="s">
        <v>25</v>
      </c>
      <c r="I14" s="26">
        <v>23.62</v>
      </c>
      <c r="J14" s="26">
        <f t="shared" si="0"/>
        <v>21.73</v>
      </c>
      <c r="K14" s="54"/>
      <c r="L14" s="54"/>
      <c r="M14" s="12">
        <v>22.32</v>
      </c>
      <c r="N14" s="55"/>
      <c r="O14" s="55"/>
      <c r="P14" s="12">
        <v>22.05</v>
      </c>
      <c r="Q14" s="55"/>
      <c r="R14" s="55"/>
      <c r="S14" s="12">
        <v>19.96</v>
      </c>
      <c r="T14" s="56"/>
      <c r="U14" s="56"/>
      <c r="V14" s="57"/>
      <c r="W14" s="12">
        <v>21.73</v>
      </c>
      <c r="X14" s="13"/>
      <c r="Y14" s="12">
        <v>20.010000000000002</v>
      </c>
      <c r="Z14" s="25"/>
      <c r="AA14" s="12">
        <v>17.96</v>
      </c>
      <c r="AB14" s="58"/>
      <c r="AC14" s="12">
        <v>17.12</v>
      </c>
      <c r="AD14" s="14" t="s">
        <v>215</v>
      </c>
      <c r="AE14" s="12">
        <v>20.059999999999999</v>
      </c>
      <c r="AF14" s="59" t="s">
        <v>216</v>
      </c>
      <c r="AG14" s="12">
        <v>20.62</v>
      </c>
      <c r="AH14" s="14" t="s">
        <v>217</v>
      </c>
      <c r="AI14" s="12">
        <v>19.16</v>
      </c>
      <c r="AJ14" s="14"/>
      <c r="AK14" s="12">
        <v>16.02</v>
      </c>
      <c r="AL14" s="14" t="s">
        <v>218</v>
      </c>
      <c r="AM14" s="12">
        <v>19.329999999999998</v>
      </c>
      <c r="AN14" s="14" t="s">
        <v>218</v>
      </c>
      <c r="AO14" s="12">
        <v>19.91</v>
      </c>
      <c r="AP14" s="14" t="s">
        <v>218</v>
      </c>
      <c r="AQ14" s="12">
        <v>20.329999999999998</v>
      </c>
      <c r="AR14" s="14" t="s">
        <v>218</v>
      </c>
      <c r="AS14" s="12">
        <v>17.25</v>
      </c>
      <c r="AT14" s="14"/>
      <c r="AU14" s="12">
        <v>18.11</v>
      </c>
    </row>
    <row r="15" spans="1:47" ht="44.5" customHeight="1" x14ac:dyDescent="0.35">
      <c r="A15" s="5">
        <v>14</v>
      </c>
      <c r="B15" s="6" t="s">
        <v>219</v>
      </c>
      <c r="C15" s="6" t="s">
        <v>220</v>
      </c>
      <c r="D15" s="7" t="s">
        <v>202</v>
      </c>
      <c r="E15" s="23"/>
      <c r="F15" s="24">
        <v>13</v>
      </c>
      <c r="G15" s="2">
        <v>13</v>
      </c>
      <c r="H15" s="25" t="s">
        <v>25</v>
      </c>
      <c r="I15" s="26">
        <v>17.690000000000001</v>
      </c>
      <c r="J15" s="26">
        <f t="shared" si="0"/>
        <v>9.39</v>
      </c>
      <c r="K15" s="54"/>
      <c r="L15" s="54"/>
      <c r="M15" s="12">
        <v>11.13</v>
      </c>
      <c r="N15" s="55"/>
      <c r="O15" s="55"/>
      <c r="P15" s="12">
        <v>10.39</v>
      </c>
      <c r="Q15" s="55"/>
      <c r="R15" s="55"/>
      <c r="S15" s="12">
        <v>8.1999999999999993</v>
      </c>
      <c r="T15" s="56"/>
      <c r="U15" s="56"/>
      <c r="V15" s="57"/>
      <c r="W15" s="12">
        <v>9.39</v>
      </c>
      <c r="X15" s="13"/>
      <c r="Y15" s="12">
        <v>8.5299999999999994</v>
      </c>
      <c r="Z15" s="25"/>
      <c r="AA15" s="12">
        <v>6.58</v>
      </c>
      <c r="AB15" s="58"/>
      <c r="AC15" s="12">
        <v>6.37</v>
      </c>
      <c r="AD15" s="14" t="s">
        <v>221</v>
      </c>
      <c r="AE15" s="12">
        <v>5.17</v>
      </c>
      <c r="AF15" s="59" t="s">
        <v>222</v>
      </c>
      <c r="AG15" s="12">
        <v>5.0199999999999996</v>
      </c>
      <c r="AH15" s="14" t="s">
        <v>223</v>
      </c>
      <c r="AI15" s="12">
        <v>9.16</v>
      </c>
      <c r="AJ15" s="14"/>
      <c r="AK15" s="12">
        <v>7.39</v>
      </c>
      <c r="AL15" s="14" t="s">
        <v>224</v>
      </c>
      <c r="AM15" s="12">
        <v>6.46</v>
      </c>
      <c r="AN15" s="14" t="s">
        <v>224</v>
      </c>
      <c r="AO15" s="12">
        <v>5.74</v>
      </c>
      <c r="AP15" s="14" t="s">
        <v>224</v>
      </c>
      <c r="AQ15" s="12">
        <v>9.59</v>
      </c>
      <c r="AR15" s="14" t="s">
        <v>225</v>
      </c>
      <c r="AS15" s="12">
        <v>8.09</v>
      </c>
      <c r="AT15" s="14"/>
      <c r="AU15" s="12">
        <v>4.67</v>
      </c>
    </row>
    <row r="16" spans="1:47" ht="44.5" customHeight="1" x14ac:dyDescent="0.35">
      <c r="A16" s="5" t="s">
        <v>226</v>
      </c>
      <c r="B16" s="6" t="s">
        <v>227</v>
      </c>
      <c r="C16" s="6" t="s">
        <v>228</v>
      </c>
      <c r="D16" s="7" t="s">
        <v>202</v>
      </c>
      <c r="E16" s="23"/>
      <c r="F16" s="60">
        <v>0.94799999999999995</v>
      </c>
      <c r="G16" s="61">
        <f>J16</f>
        <v>0.94550000000000001</v>
      </c>
      <c r="H16" s="25" t="s">
        <v>71</v>
      </c>
      <c r="I16" s="52">
        <v>0.94799999999999995</v>
      </c>
      <c r="J16" s="52">
        <f t="shared" si="0"/>
        <v>0.94550000000000001</v>
      </c>
      <c r="K16" s="54"/>
      <c r="L16" s="54"/>
      <c r="M16" s="32">
        <v>0.28060000000000002</v>
      </c>
      <c r="N16" s="55"/>
      <c r="O16" s="55"/>
      <c r="P16" s="32">
        <v>0.54100000000000004</v>
      </c>
      <c r="Q16" s="55"/>
      <c r="R16" s="55"/>
      <c r="S16" s="32">
        <v>0.79969999999999997</v>
      </c>
      <c r="T16" s="56"/>
      <c r="U16" s="56"/>
      <c r="V16" s="57"/>
      <c r="W16" s="32">
        <v>0.94550000000000001</v>
      </c>
      <c r="X16" s="13"/>
      <c r="Y16" s="32">
        <v>0.10440000000000001</v>
      </c>
      <c r="Z16" s="14"/>
      <c r="AA16" s="32">
        <v>0.1913</v>
      </c>
      <c r="AB16" s="58"/>
      <c r="AC16" s="33">
        <v>0.27700000000000002</v>
      </c>
      <c r="AD16" s="62" t="s">
        <v>229</v>
      </c>
      <c r="AE16" s="33">
        <v>0.36549999999999999</v>
      </c>
      <c r="AF16" s="59" t="s">
        <v>230</v>
      </c>
      <c r="AG16" s="33">
        <v>0.4511</v>
      </c>
      <c r="AH16" s="14" t="s">
        <v>231</v>
      </c>
      <c r="AI16" s="33">
        <v>0.53749999999999998</v>
      </c>
      <c r="AJ16" s="14"/>
      <c r="AK16" s="33">
        <v>0.62380000000000002</v>
      </c>
      <c r="AL16" s="14" t="s">
        <v>232</v>
      </c>
      <c r="AM16" s="33">
        <v>0.70940000000000003</v>
      </c>
      <c r="AN16" s="14"/>
      <c r="AO16" s="33">
        <v>0.79479999999999995</v>
      </c>
      <c r="AP16" s="14"/>
      <c r="AQ16" s="33">
        <v>0.88119999999999998</v>
      </c>
      <c r="AR16" s="14" t="s">
        <v>233</v>
      </c>
      <c r="AS16" s="33">
        <v>0.91830000000000001</v>
      </c>
      <c r="AT16" s="14"/>
      <c r="AU16" s="33">
        <v>0.94840000000000002</v>
      </c>
    </row>
    <row r="17" spans="1:47" ht="44.5" customHeight="1" x14ac:dyDescent="0.35">
      <c r="A17" s="5" t="s">
        <v>234</v>
      </c>
      <c r="B17" s="6" t="s">
        <v>235</v>
      </c>
      <c r="C17" s="6" t="s">
        <v>236</v>
      </c>
      <c r="D17" s="7" t="s">
        <v>202</v>
      </c>
      <c r="E17" s="23"/>
      <c r="F17" s="63">
        <v>0.97140000000000004</v>
      </c>
      <c r="G17" s="31">
        <f>J17</f>
        <v>0.96870000000000001</v>
      </c>
      <c r="H17" s="25" t="s">
        <v>71</v>
      </c>
      <c r="I17" s="52">
        <v>0.97140000000000004</v>
      </c>
      <c r="J17" s="52">
        <f t="shared" si="0"/>
        <v>0.96870000000000001</v>
      </c>
      <c r="K17" s="54"/>
      <c r="L17" s="54"/>
      <c r="M17" s="33">
        <v>0.29949999999999999</v>
      </c>
      <c r="N17" s="55"/>
      <c r="O17" s="55"/>
      <c r="P17" s="33">
        <v>0.5504</v>
      </c>
      <c r="Q17" s="55"/>
      <c r="R17" s="55"/>
      <c r="S17" s="32">
        <v>0.79849999999999999</v>
      </c>
      <c r="T17" s="56"/>
      <c r="U17" s="56"/>
      <c r="V17" s="57"/>
      <c r="W17" s="32">
        <v>0.96870000000000001</v>
      </c>
      <c r="X17" s="13"/>
      <c r="Y17" s="33">
        <v>9.4700000000000006E-2</v>
      </c>
      <c r="Z17" s="14"/>
      <c r="AA17" s="32">
        <v>0.2024</v>
      </c>
      <c r="AB17" s="58"/>
      <c r="AC17" s="32">
        <v>0.28410000000000002</v>
      </c>
      <c r="AD17" s="14" t="s">
        <v>237</v>
      </c>
      <c r="AE17" s="33">
        <v>0.38159999999999999</v>
      </c>
      <c r="AF17" s="59" t="s">
        <v>238</v>
      </c>
      <c r="AG17" s="33">
        <v>0.45779999999999998</v>
      </c>
      <c r="AH17" s="14" t="s">
        <v>239</v>
      </c>
      <c r="AI17" s="33">
        <v>0.54239999999999999</v>
      </c>
      <c r="AJ17" s="14"/>
      <c r="AK17" s="32">
        <v>0.62839999999999996</v>
      </c>
      <c r="AL17" s="14" t="s">
        <v>240</v>
      </c>
      <c r="AM17" s="33">
        <v>0.71750000000000003</v>
      </c>
      <c r="AN17" s="14"/>
      <c r="AO17" s="33">
        <v>0.80130000000000001</v>
      </c>
      <c r="AP17" s="14"/>
      <c r="AQ17" s="33">
        <v>0.88870000000000005</v>
      </c>
      <c r="AR17" s="14" t="s">
        <v>233</v>
      </c>
      <c r="AS17" s="33">
        <v>0.93110000000000004</v>
      </c>
      <c r="AT17" s="14"/>
      <c r="AU17" s="33">
        <v>0.97650000000000003</v>
      </c>
    </row>
    <row r="18" spans="1:47" ht="44.5" customHeight="1" x14ac:dyDescent="0.35">
      <c r="A18" s="5">
        <v>17</v>
      </c>
      <c r="B18" s="6" t="s">
        <v>241</v>
      </c>
      <c r="C18" s="6" t="s">
        <v>242</v>
      </c>
      <c r="D18" s="7" t="s">
        <v>243</v>
      </c>
      <c r="E18" s="23"/>
      <c r="F18" s="63">
        <v>0.66600000000000004</v>
      </c>
      <c r="G18" s="31">
        <v>0.66600000000000004</v>
      </c>
      <c r="H18" s="25" t="s">
        <v>25</v>
      </c>
      <c r="I18" s="31">
        <v>0.25</v>
      </c>
      <c r="J18" s="31">
        <f t="shared" si="0"/>
        <v>0.25</v>
      </c>
      <c r="K18" s="55"/>
      <c r="L18" s="57"/>
      <c r="M18" s="33">
        <v>0.25</v>
      </c>
      <c r="N18" s="64"/>
      <c r="O18" s="64"/>
      <c r="P18" s="33">
        <v>0.44500000000000001</v>
      </c>
      <c r="Q18" s="64"/>
      <c r="R18" s="64"/>
      <c r="S18" s="33">
        <v>0</v>
      </c>
      <c r="T18" s="64"/>
      <c r="U18" s="64"/>
      <c r="V18" s="64"/>
      <c r="W18" s="33">
        <v>0.25</v>
      </c>
      <c r="X18" s="13"/>
      <c r="Y18" s="58"/>
      <c r="Z18" s="14"/>
      <c r="AA18" s="58"/>
      <c r="AB18" s="58"/>
      <c r="AC18" s="33">
        <v>0</v>
      </c>
      <c r="AD18" s="14" t="s">
        <v>244</v>
      </c>
      <c r="AE18" s="58"/>
      <c r="AF18" s="58"/>
      <c r="AG18" s="58"/>
      <c r="AH18" s="58"/>
      <c r="AI18" s="33">
        <v>0</v>
      </c>
      <c r="AJ18" s="14"/>
      <c r="AK18" s="33">
        <v>0</v>
      </c>
      <c r="AL18" s="14" t="s">
        <v>245</v>
      </c>
      <c r="AM18" s="33">
        <v>0</v>
      </c>
      <c r="AN18" s="14" t="s">
        <v>246</v>
      </c>
      <c r="AO18" s="65" t="s">
        <v>247</v>
      </c>
      <c r="AP18" s="14" t="s">
        <v>248</v>
      </c>
      <c r="AQ18" s="33">
        <v>0.33</v>
      </c>
      <c r="AR18" s="14" t="s">
        <v>249</v>
      </c>
      <c r="AS18" s="33">
        <v>0</v>
      </c>
      <c r="AT18" s="14"/>
      <c r="AU18" s="33">
        <v>0</v>
      </c>
    </row>
    <row r="19" spans="1:47" ht="44.5" customHeight="1" x14ac:dyDescent="0.35">
      <c r="A19" s="5">
        <v>18</v>
      </c>
      <c r="B19" s="6" t="s">
        <v>250</v>
      </c>
      <c r="C19" s="6" t="s">
        <v>251</v>
      </c>
      <c r="D19" s="7" t="s">
        <v>243</v>
      </c>
      <c r="E19" s="23"/>
      <c r="F19" s="29">
        <v>0.75</v>
      </c>
      <c r="G19" s="30">
        <v>0.75</v>
      </c>
      <c r="H19" s="25" t="s">
        <v>71</v>
      </c>
      <c r="I19" s="30">
        <v>1</v>
      </c>
      <c r="J19" s="30">
        <f t="shared" si="0"/>
        <v>1</v>
      </c>
      <c r="K19" s="55"/>
      <c r="L19" s="57"/>
      <c r="M19" s="33">
        <v>0.8</v>
      </c>
      <c r="N19" s="66"/>
      <c r="O19" s="64"/>
      <c r="P19" s="32">
        <v>0.67</v>
      </c>
      <c r="Q19" s="66"/>
      <c r="R19" s="64"/>
      <c r="S19" s="33">
        <v>1</v>
      </c>
      <c r="T19" s="66"/>
      <c r="U19" s="64"/>
      <c r="V19" s="64"/>
      <c r="W19" s="33">
        <v>1</v>
      </c>
      <c r="X19" s="13"/>
      <c r="Y19" s="58"/>
      <c r="Z19" s="14"/>
      <c r="AA19" s="58"/>
      <c r="AB19" s="58"/>
      <c r="AC19" s="32">
        <v>0.5</v>
      </c>
      <c r="AD19" s="14"/>
      <c r="AE19" s="58"/>
      <c r="AF19" s="58"/>
      <c r="AG19" s="58"/>
      <c r="AH19" s="58"/>
      <c r="AI19" s="33">
        <v>1</v>
      </c>
      <c r="AJ19" s="14"/>
      <c r="AK19" s="65" t="s">
        <v>252</v>
      </c>
      <c r="AL19" s="14" t="s">
        <v>253</v>
      </c>
      <c r="AM19" s="65" t="s">
        <v>247</v>
      </c>
      <c r="AN19" s="14" t="s">
        <v>248</v>
      </c>
      <c r="AO19" s="33">
        <v>1</v>
      </c>
      <c r="AP19" s="14" t="s">
        <v>245</v>
      </c>
      <c r="AQ19" s="65" t="s">
        <v>247</v>
      </c>
      <c r="AR19" s="14" t="s">
        <v>254</v>
      </c>
      <c r="AS19" s="65" t="s">
        <v>247</v>
      </c>
      <c r="AT19" s="14"/>
      <c r="AU19" s="32">
        <v>0.66659999999999997</v>
      </c>
    </row>
    <row r="20" spans="1:47" ht="44.5" customHeight="1" x14ac:dyDescent="0.35">
      <c r="A20" s="5">
        <v>19</v>
      </c>
      <c r="B20" s="6" t="s">
        <v>255</v>
      </c>
      <c r="C20" s="6" t="s">
        <v>256</v>
      </c>
      <c r="D20" s="7" t="s">
        <v>243</v>
      </c>
      <c r="E20" s="23"/>
      <c r="F20" s="29">
        <v>0.75</v>
      </c>
      <c r="G20" s="30">
        <v>0.75</v>
      </c>
      <c r="H20" s="25" t="s">
        <v>71</v>
      </c>
      <c r="I20" s="52">
        <v>0.88890000000000002</v>
      </c>
      <c r="J20" s="52">
        <f t="shared" si="0"/>
        <v>0.94730000000000003</v>
      </c>
      <c r="K20" s="58"/>
      <c r="L20" s="58"/>
      <c r="M20" s="33">
        <v>1</v>
      </c>
      <c r="N20" s="67"/>
      <c r="O20" s="67"/>
      <c r="P20" s="33">
        <v>0.9</v>
      </c>
      <c r="Q20" s="67"/>
      <c r="R20" s="67"/>
      <c r="S20" s="32">
        <v>0.71</v>
      </c>
      <c r="T20" s="67"/>
      <c r="U20" s="67"/>
      <c r="V20" s="68"/>
      <c r="W20" s="33">
        <v>0.94730000000000003</v>
      </c>
      <c r="X20" s="13"/>
      <c r="Y20" s="58"/>
      <c r="Z20" s="14"/>
      <c r="AA20" s="58"/>
      <c r="AB20" s="58"/>
      <c r="AC20" s="33">
        <v>0.78859999999999997</v>
      </c>
      <c r="AD20" s="14"/>
      <c r="AE20" s="58"/>
      <c r="AF20" s="58"/>
      <c r="AG20" s="58"/>
      <c r="AH20" s="58"/>
      <c r="AI20" s="33">
        <v>0.82</v>
      </c>
      <c r="AJ20" s="14"/>
      <c r="AK20" s="33">
        <v>0.88</v>
      </c>
      <c r="AL20" s="14" t="s">
        <v>245</v>
      </c>
      <c r="AM20" s="33">
        <v>0.87</v>
      </c>
      <c r="AN20" s="14" t="s">
        <v>245</v>
      </c>
      <c r="AO20" s="33">
        <v>0.95</v>
      </c>
      <c r="AP20" s="14" t="s">
        <v>245</v>
      </c>
      <c r="AQ20" s="33">
        <v>0.89</v>
      </c>
      <c r="AR20" s="14" t="s">
        <v>245</v>
      </c>
      <c r="AS20" s="33">
        <v>0.79</v>
      </c>
      <c r="AT20" s="14"/>
      <c r="AU20" s="33">
        <v>1</v>
      </c>
    </row>
    <row r="21" spans="1:47" ht="44.5" customHeight="1" x14ac:dyDescent="0.35">
      <c r="A21" s="69"/>
      <c r="B21" s="70"/>
      <c r="C21" s="70"/>
      <c r="D21" s="70"/>
      <c r="E21" s="70"/>
      <c r="F21" s="71"/>
      <c r="G21" s="71"/>
      <c r="H21" s="71"/>
      <c r="I21" s="71"/>
      <c r="J21" s="71"/>
      <c r="K21" s="71"/>
      <c r="L21" s="71"/>
      <c r="M21" s="71"/>
      <c r="N21" s="71"/>
      <c r="O21" s="71"/>
      <c r="P21" s="71"/>
      <c r="Q21" s="71"/>
      <c r="R21" s="71"/>
      <c r="S21" s="71"/>
      <c r="T21" s="71"/>
      <c r="U21" s="71"/>
      <c r="V21" s="72"/>
      <c r="W21" s="71"/>
      <c r="X21" s="72"/>
      <c r="Y21" s="71"/>
      <c r="Z21" s="72"/>
      <c r="AA21" s="71"/>
      <c r="AB21" s="71"/>
      <c r="AC21" s="71"/>
      <c r="AD21" s="72"/>
      <c r="AE21" s="71"/>
      <c r="AF21" s="72"/>
      <c r="AG21" s="71"/>
      <c r="AH21" s="72"/>
      <c r="AI21" s="72"/>
      <c r="AJ21" s="72"/>
      <c r="AK21" s="71"/>
      <c r="AL21" s="72"/>
      <c r="AM21" s="71"/>
      <c r="AN21" s="72"/>
      <c r="AO21" s="71"/>
      <c r="AP21" s="72"/>
      <c r="AQ21" s="71"/>
      <c r="AR21" s="72"/>
      <c r="AS21" s="71"/>
      <c r="AT21" s="72"/>
      <c r="AU21" s="71"/>
    </row>
    <row r="22" spans="1:47" ht="44.5" customHeight="1" x14ac:dyDescent="0.35">
      <c r="A22" s="69"/>
      <c r="B22" s="70"/>
      <c r="C22" s="73"/>
      <c r="D22" s="70"/>
      <c r="E22" s="70"/>
      <c r="F22" s="72"/>
      <c r="G22" s="72"/>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2"/>
      <c r="AM22" s="71"/>
      <c r="AN22" s="72"/>
      <c r="AO22" s="71"/>
      <c r="AP22" s="72"/>
      <c r="AQ22" s="71"/>
      <c r="AR22" s="72"/>
      <c r="AS22" s="71"/>
      <c r="AT22" s="72"/>
      <c r="AU22" s="71"/>
    </row>
    <row r="23" spans="1:47" ht="44.5" customHeight="1" x14ac:dyDescent="0.35">
      <c r="A23" s="69"/>
      <c r="B23" s="69"/>
      <c r="C23" s="70" t="s">
        <v>257</v>
      </c>
      <c r="D23" s="72"/>
      <c r="E23" s="72"/>
      <c r="F23" s="70"/>
      <c r="G23" s="70"/>
      <c r="H23" s="72"/>
      <c r="I23" s="71"/>
      <c r="J23" s="71"/>
      <c r="K23" s="72"/>
      <c r="L23" s="72"/>
      <c r="M23" s="72"/>
      <c r="N23" s="72"/>
      <c r="O23" s="72"/>
      <c r="P23" s="71"/>
      <c r="Q23" s="71"/>
      <c r="R23" s="72"/>
      <c r="S23" s="72"/>
      <c r="T23" s="72"/>
      <c r="U23" s="72"/>
      <c r="V23" s="72"/>
      <c r="W23" s="72"/>
      <c r="X23" s="72"/>
      <c r="Y23" s="72"/>
      <c r="Z23" s="72"/>
      <c r="AA23" s="72"/>
      <c r="AB23" s="72"/>
      <c r="AC23" s="72"/>
      <c r="AD23" s="72"/>
      <c r="AE23" s="72"/>
      <c r="AF23" s="72"/>
      <c r="AG23" s="72"/>
      <c r="AH23" s="72"/>
      <c r="AI23" s="71"/>
      <c r="AJ23" s="72"/>
      <c r="AK23" s="71"/>
      <c r="AL23" s="72"/>
      <c r="AM23" s="72"/>
      <c r="AN23" s="72"/>
      <c r="AO23" s="72"/>
      <c r="AP23" s="72"/>
      <c r="AQ23" s="72"/>
      <c r="AR23" s="72"/>
      <c r="AS23" s="72"/>
      <c r="AT23" s="72"/>
      <c r="AU23" s="72"/>
    </row>
    <row r="24" spans="1:47" ht="44.5" customHeight="1" x14ac:dyDescent="0.35">
      <c r="A24" s="69"/>
      <c r="B24" s="73"/>
      <c r="C24" s="70"/>
      <c r="D24" s="70"/>
      <c r="E24" s="70"/>
      <c r="F24" s="74"/>
      <c r="G24" s="74"/>
      <c r="H24" s="70"/>
      <c r="I24" s="75"/>
      <c r="J24" s="75"/>
      <c r="K24" s="76">
        <v>45017</v>
      </c>
      <c r="L24" s="76">
        <v>45047</v>
      </c>
      <c r="M24" s="76">
        <v>45078</v>
      </c>
      <c r="N24" s="76">
        <v>45108</v>
      </c>
      <c r="O24" s="76">
        <v>45139</v>
      </c>
      <c r="P24" s="76">
        <v>45170</v>
      </c>
      <c r="Q24" s="76">
        <v>45200</v>
      </c>
      <c r="R24" s="76">
        <v>45231</v>
      </c>
      <c r="S24" s="76">
        <v>45261</v>
      </c>
      <c r="T24" s="76">
        <v>45292</v>
      </c>
      <c r="U24" s="76">
        <v>45323</v>
      </c>
      <c r="V24" s="77"/>
      <c r="W24" s="76">
        <v>45352</v>
      </c>
      <c r="X24" s="78"/>
      <c r="Y24" s="76">
        <v>45383</v>
      </c>
      <c r="Z24" s="72"/>
      <c r="AA24" s="3">
        <v>45413</v>
      </c>
      <c r="AB24" s="72"/>
      <c r="AC24" s="3">
        <v>45444</v>
      </c>
      <c r="AD24" s="72"/>
      <c r="AE24" s="3">
        <v>45474</v>
      </c>
      <c r="AF24" s="72"/>
      <c r="AG24" s="3">
        <v>45505</v>
      </c>
      <c r="AH24" s="72"/>
      <c r="AI24" s="3">
        <v>45536</v>
      </c>
      <c r="AJ24" s="72"/>
      <c r="AK24" s="3">
        <v>45566</v>
      </c>
      <c r="AL24" s="72"/>
      <c r="AM24" s="3">
        <v>45597</v>
      </c>
      <c r="AN24" s="72"/>
      <c r="AO24" s="3">
        <v>45627</v>
      </c>
      <c r="AP24" s="72"/>
      <c r="AQ24" s="3">
        <v>45658</v>
      </c>
      <c r="AR24" s="72"/>
      <c r="AS24" s="3">
        <v>45689</v>
      </c>
      <c r="AT24" s="72"/>
      <c r="AU24" s="3">
        <v>45717</v>
      </c>
    </row>
    <row r="25" spans="1:47" ht="44.5" customHeight="1" x14ac:dyDescent="0.35">
      <c r="A25" s="69"/>
      <c r="B25" s="73"/>
      <c r="C25" s="79" t="s">
        <v>258</v>
      </c>
      <c r="D25" s="69"/>
      <c r="E25" s="69"/>
      <c r="F25" s="80">
        <v>5</v>
      </c>
      <c r="G25" s="80">
        <v>5</v>
      </c>
      <c r="H25" s="81" t="s">
        <v>259</v>
      </c>
      <c r="I25" s="82"/>
      <c r="J25" s="83"/>
      <c r="K25" s="37">
        <v>7</v>
      </c>
      <c r="L25" s="37">
        <v>15</v>
      </c>
      <c r="M25" s="37">
        <v>22</v>
      </c>
      <c r="N25" s="37">
        <v>30</v>
      </c>
      <c r="O25" s="37">
        <v>37</v>
      </c>
      <c r="P25" s="37">
        <v>47</v>
      </c>
      <c r="Q25" s="37">
        <v>56</v>
      </c>
      <c r="R25" s="37">
        <v>63</v>
      </c>
      <c r="S25" s="37">
        <v>70</v>
      </c>
      <c r="T25" s="84">
        <v>0.77</v>
      </c>
      <c r="U25" s="84">
        <v>0.85</v>
      </c>
      <c r="V25" s="85"/>
      <c r="W25" s="84">
        <v>0.95</v>
      </c>
      <c r="X25" s="86"/>
      <c r="Y25" s="84">
        <v>7.0000000000000007E-2</v>
      </c>
      <c r="Z25" s="87"/>
      <c r="AA25" s="84">
        <v>0.15</v>
      </c>
      <c r="AB25" s="72"/>
      <c r="AC25" s="84">
        <v>0.22</v>
      </c>
      <c r="AD25" s="72"/>
      <c r="AE25" s="84">
        <v>0.3</v>
      </c>
      <c r="AF25" s="72"/>
      <c r="AG25" s="84">
        <v>0.38</v>
      </c>
      <c r="AH25" s="72"/>
      <c r="AI25" s="84">
        <v>0.46</v>
      </c>
      <c r="AJ25" s="72"/>
      <c r="AK25" s="84">
        <v>0.55000000000000004</v>
      </c>
      <c r="AL25" s="72"/>
      <c r="AM25" s="84">
        <v>0.64</v>
      </c>
      <c r="AN25" s="72"/>
      <c r="AO25" s="84">
        <v>0.71</v>
      </c>
      <c r="AP25" s="72"/>
      <c r="AQ25" s="84">
        <v>0.79</v>
      </c>
      <c r="AR25" s="72"/>
      <c r="AS25" s="84">
        <v>0.87</v>
      </c>
      <c r="AT25" s="72"/>
      <c r="AU25" s="84">
        <v>0.95</v>
      </c>
    </row>
    <row r="26" spans="1:47" ht="44.5" customHeight="1" x14ac:dyDescent="0.35">
      <c r="A26" s="69"/>
      <c r="B26" s="73"/>
      <c r="C26" s="79"/>
      <c r="D26" s="69"/>
      <c r="E26" s="69"/>
      <c r="F26" s="80">
        <v>7</v>
      </c>
      <c r="G26" s="80">
        <v>7</v>
      </c>
      <c r="H26" s="88" t="s">
        <v>260</v>
      </c>
      <c r="I26" s="89"/>
      <c r="J26" s="90"/>
      <c r="K26" s="91">
        <v>18</v>
      </c>
      <c r="L26" s="91">
        <v>18</v>
      </c>
      <c r="M26" s="91">
        <v>16</v>
      </c>
      <c r="N26" s="91">
        <v>16</v>
      </c>
      <c r="O26" s="91">
        <v>15</v>
      </c>
      <c r="P26" s="91">
        <v>15</v>
      </c>
      <c r="Q26" s="91">
        <v>15</v>
      </c>
      <c r="R26" s="91">
        <v>11</v>
      </c>
      <c r="S26" s="91">
        <v>11</v>
      </c>
      <c r="T26" s="92">
        <v>0.13</v>
      </c>
      <c r="U26" s="92">
        <v>0.14000000000000001</v>
      </c>
      <c r="V26" s="93"/>
      <c r="W26" s="92">
        <v>0.18</v>
      </c>
      <c r="X26" s="86"/>
      <c r="Y26" s="92">
        <v>0.18</v>
      </c>
      <c r="Z26" s="87"/>
      <c r="AA26" s="92">
        <v>0.18</v>
      </c>
      <c r="AB26" s="72"/>
      <c r="AC26" s="92">
        <v>0.16</v>
      </c>
      <c r="AD26" s="72"/>
      <c r="AE26" s="92">
        <v>0.16</v>
      </c>
      <c r="AF26" s="72"/>
      <c r="AG26" s="92">
        <v>0.15</v>
      </c>
      <c r="AH26" s="72"/>
      <c r="AI26" s="92">
        <v>0.15</v>
      </c>
      <c r="AJ26" s="72"/>
      <c r="AK26" s="92">
        <v>0.15</v>
      </c>
      <c r="AL26" s="72"/>
      <c r="AM26" s="92">
        <v>0.11</v>
      </c>
      <c r="AN26" s="72"/>
      <c r="AO26" s="92">
        <v>0.11</v>
      </c>
      <c r="AP26" s="72"/>
      <c r="AQ26" s="92">
        <v>0.13</v>
      </c>
      <c r="AR26" s="72"/>
      <c r="AS26" s="92">
        <v>0.14000000000000001</v>
      </c>
      <c r="AT26" s="72"/>
      <c r="AU26" s="92">
        <v>0.18</v>
      </c>
    </row>
    <row r="27" spans="1:47" ht="44.5" customHeight="1" x14ac:dyDescent="0.35">
      <c r="A27" s="69"/>
      <c r="B27" s="73"/>
      <c r="C27" s="79"/>
      <c r="D27" s="71"/>
      <c r="E27" s="71"/>
      <c r="F27" s="80">
        <v>9</v>
      </c>
      <c r="G27" s="80">
        <v>9</v>
      </c>
      <c r="H27" s="88" t="s">
        <v>261</v>
      </c>
      <c r="I27" s="89"/>
      <c r="J27" s="90"/>
      <c r="K27" s="37" t="s">
        <v>262</v>
      </c>
      <c r="L27" s="37" t="s">
        <v>262</v>
      </c>
      <c r="M27" s="37" t="s">
        <v>263</v>
      </c>
      <c r="N27" s="37" t="s">
        <v>263</v>
      </c>
      <c r="O27" s="37" t="s">
        <v>263</v>
      </c>
      <c r="P27" s="37" t="s">
        <v>264</v>
      </c>
      <c r="Q27" s="37" t="s">
        <v>264</v>
      </c>
      <c r="R27" s="37" t="s">
        <v>264</v>
      </c>
      <c r="S27" s="37" t="s">
        <v>265</v>
      </c>
      <c r="T27" s="37" t="s">
        <v>265</v>
      </c>
      <c r="U27" s="37" t="s">
        <v>262</v>
      </c>
      <c r="V27" s="94"/>
      <c r="W27" s="37" t="s">
        <v>262</v>
      </c>
      <c r="X27" s="95"/>
      <c r="Y27" s="37" t="s">
        <v>262</v>
      </c>
      <c r="Z27" s="72"/>
      <c r="AA27" s="37" t="s">
        <v>262</v>
      </c>
      <c r="AB27" s="72"/>
      <c r="AC27" s="37" t="s">
        <v>263</v>
      </c>
      <c r="AD27" s="72"/>
      <c r="AE27" s="37" t="s">
        <v>263</v>
      </c>
      <c r="AF27" s="72"/>
      <c r="AG27" s="37" t="s">
        <v>263</v>
      </c>
      <c r="AH27" s="72"/>
      <c r="AI27" s="37" t="s">
        <v>264</v>
      </c>
      <c r="AJ27" s="72"/>
      <c r="AK27" s="37" t="s">
        <v>264</v>
      </c>
      <c r="AL27" s="72"/>
      <c r="AM27" s="37" t="s">
        <v>264</v>
      </c>
      <c r="AN27" s="72"/>
      <c r="AO27" s="37" t="s">
        <v>265</v>
      </c>
      <c r="AP27" s="72"/>
      <c r="AQ27" s="37" t="s">
        <v>265</v>
      </c>
      <c r="AR27" s="72"/>
      <c r="AS27" s="37" t="s">
        <v>262</v>
      </c>
      <c r="AT27" s="72"/>
      <c r="AU27" s="37" t="s">
        <v>262</v>
      </c>
    </row>
    <row r="28" spans="1:47" ht="44.5" customHeight="1" x14ac:dyDescent="0.35">
      <c r="A28" s="69"/>
      <c r="B28" s="73"/>
      <c r="C28" s="79"/>
      <c r="D28" s="69"/>
      <c r="E28" s="69"/>
      <c r="F28" s="80">
        <v>10</v>
      </c>
      <c r="G28" s="80">
        <v>10</v>
      </c>
      <c r="H28" s="88" t="s">
        <v>177</v>
      </c>
      <c r="I28" s="89"/>
      <c r="J28" s="90"/>
      <c r="K28" s="91">
        <v>0.75</v>
      </c>
      <c r="L28" s="91">
        <v>1.5</v>
      </c>
      <c r="M28" s="91">
        <v>2.15</v>
      </c>
      <c r="N28" s="91">
        <v>2.8</v>
      </c>
      <c r="O28" s="91">
        <v>3.45</v>
      </c>
      <c r="P28" s="91">
        <v>4.2</v>
      </c>
      <c r="Q28" s="91">
        <v>5.05</v>
      </c>
      <c r="R28" s="91">
        <v>5.9</v>
      </c>
      <c r="S28" s="91">
        <v>6.75</v>
      </c>
      <c r="T28" s="91">
        <v>7.45</v>
      </c>
      <c r="U28" s="91">
        <v>8.1</v>
      </c>
      <c r="V28" s="96"/>
      <c r="W28" s="91">
        <v>8.75</v>
      </c>
      <c r="X28" s="95"/>
      <c r="Y28" s="91">
        <v>0.75</v>
      </c>
      <c r="Z28" s="72"/>
      <c r="AA28" s="91">
        <v>1.5</v>
      </c>
      <c r="AB28" s="72"/>
      <c r="AC28" s="91">
        <v>2.15</v>
      </c>
      <c r="AD28" s="72"/>
      <c r="AE28" s="91">
        <v>2.8</v>
      </c>
      <c r="AF28" s="72"/>
      <c r="AG28" s="91">
        <v>3.45</v>
      </c>
      <c r="AH28" s="72"/>
      <c r="AI28" s="91">
        <v>4.2</v>
      </c>
      <c r="AJ28" s="72"/>
      <c r="AK28" s="91">
        <v>5.05</v>
      </c>
      <c r="AL28" s="72"/>
      <c r="AM28" s="91">
        <v>5.9</v>
      </c>
      <c r="AN28" s="72"/>
      <c r="AO28" s="91">
        <v>6.75</v>
      </c>
      <c r="AP28" s="72"/>
      <c r="AQ28" s="91">
        <v>7.45</v>
      </c>
      <c r="AR28" s="72"/>
      <c r="AS28" s="91">
        <v>8.1</v>
      </c>
      <c r="AT28" s="72"/>
      <c r="AU28" s="91">
        <v>8.75</v>
      </c>
    </row>
    <row r="29" spans="1:47" ht="44.5" customHeight="1" x14ac:dyDescent="0.35">
      <c r="A29" s="69"/>
      <c r="B29" s="73"/>
      <c r="C29" s="79"/>
      <c r="D29" s="69"/>
      <c r="E29" s="69"/>
      <c r="F29" s="80">
        <v>15</v>
      </c>
      <c r="G29" s="80">
        <v>15</v>
      </c>
      <c r="H29" s="88" t="s">
        <v>266</v>
      </c>
      <c r="I29" s="89"/>
      <c r="J29" s="90"/>
      <c r="K29" s="55"/>
      <c r="L29" s="58"/>
      <c r="M29" s="97">
        <v>0.29630000000000001</v>
      </c>
      <c r="N29" s="55"/>
      <c r="O29" s="58"/>
      <c r="P29" s="98">
        <v>0.56420000000000003</v>
      </c>
      <c r="Q29" s="55"/>
      <c r="R29" s="58"/>
      <c r="S29" s="97">
        <v>0.81200000000000006</v>
      </c>
      <c r="T29" s="99"/>
      <c r="U29" s="100"/>
      <c r="V29" s="101"/>
      <c r="W29" s="97">
        <v>0.94799999999999995</v>
      </c>
      <c r="X29" s="95"/>
      <c r="Y29" s="97">
        <v>0.1066</v>
      </c>
      <c r="Z29" s="72"/>
      <c r="AA29" s="97">
        <v>0.1943</v>
      </c>
      <c r="AB29" s="72"/>
      <c r="AC29" s="97">
        <v>0.28059999999999996</v>
      </c>
      <c r="AD29" s="72"/>
      <c r="AE29" s="97">
        <v>0.36759999999999998</v>
      </c>
      <c r="AF29" s="72"/>
      <c r="AG29" s="97">
        <v>0.4551</v>
      </c>
      <c r="AH29" s="72"/>
      <c r="AI29" s="97">
        <v>0.54100000000000004</v>
      </c>
      <c r="AJ29" s="72"/>
      <c r="AK29" s="97">
        <v>0.62869999999999993</v>
      </c>
      <c r="AL29" s="72"/>
      <c r="AM29" s="97">
        <v>0.7145999999999999</v>
      </c>
      <c r="AN29" s="72"/>
      <c r="AO29" s="97">
        <v>0.79969999999999997</v>
      </c>
      <c r="AP29" s="72"/>
      <c r="AQ29" s="97">
        <v>0.8861</v>
      </c>
      <c r="AR29" s="72"/>
      <c r="AS29" s="97">
        <v>0.91599999999999993</v>
      </c>
      <c r="AT29" s="72"/>
      <c r="AU29" s="97">
        <v>0.94550000000000001</v>
      </c>
    </row>
    <row r="30" spans="1:47" ht="44.5" customHeight="1" x14ac:dyDescent="0.35">
      <c r="A30" s="69"/>
      <c r="B30" s="73"/>
      <c r="C30" s="79"/>
      <c r="D30" s="69"/>
      <c r="E30" s="69"/>
      <c r="F30" s="80">
        <v>16</v>
      </c>
      <c r="G30" s="80">
        <v>16</v>
      </c>
      <c r="H30" s="88" t="s">
        <v>267</v>
      </c>
      <c r="I30" s="89"/>
      <c r="J30" s="90"/>
      <c r="K30" s="58"/>
      <c r="L30" s="66"/>
      <c r="M30" s="102">
        <v>0.28339999999999999</v>
      </c>
      <c r="N30" s="58"/>
      <c r="O30" s="66"/>
      <c r="P30" s="103">
        <v>0.54949999999999999</v>
      </c>
      <c r="Q30" s="58"/>
      <c r="R30" s="66"/>
      <c r="S30" s="102">
        <v>0.80200000000000005</v>
      </c>
      <c r="T30" s="100"/>
      <c r="U30" s="99"/>
      <c r="V30" s="104"/>
      <c r="W30" s="102">
        <v>0.97140000000000004</v>
      </c>
      <c r="X30" s="95"/>
      <c r="Y30" s="97">
        <v>8.8399999999999992E-2</v>
      </c>
      <c r="Z30" s="72"/>
      <c r="AA30" s="97">
        <v>0.2107</v>
      </c>
      <c r="AB30" s="72"/>
      <c r="AC30" s="97">
        <v>0.29949999999999999</v>
      </c>
      <c r="AD30" s="72"/>
      <c r="AE30" s="97">
        <v>0.38049999999999995</v>
      </c>
      <c r="AF30" s="72"/>
      <c r="AG30" s="97">
        <v>0.4622</v>
      </c>
      <c r="AH30" s="72"/>
      <c r="AI30" s="102">
        <v>0.5504</v>
      </c>
      <c r="AJ30" s="72"/>
      <c r="AK30" s="102">
        <v>0.64319999999999988</v>
      </c>
      <c r="AL30" s="72"/>
      <c r="AM30" s="97">
        <v>0.71840000000000004</v>
      </c>
      <c r="AN30" s="72"/>
      <c r="AO30" s="97">
        <v>0.79849999999999999</v>
      </c>
      <c r="AP30" s="72"/>
      <c r="AQ30" s="102">
        <v>0.88379999999999992</v>
      </c>
      <c r="AR30" s="72"/>
      <c r="AS30" s="102">
        <v>0.92930000000000001</v>
      </c>
      <c r="AT30" s="72"/>
      <c r="AU30" s="102">
        <v>0.96870000000000001</v>
      </c>
    </row>
    <row r="31" spans="1:47" ht="44.5" customHeight="1" x14ac:dyDescent="0.35">
      <c r="A31" s="69"/>
    </row>
    <row r="32" spans="1:47" ht="44.5" customHeight="1" x14ac:dyDescent="0.35">
      <c r="A32" s="69"/>
    </row>
    <row r="33" spans="1:1" ht="44.5" customHeight="1" x14ac:dyDescent="0.35">
      <c r="A33" s="69"/>
    </row>
    <row r="34" spans="1:1" ht="44.5" customHeight="1" x14ac:dyDescent="0.35">
      <c r="A34" s="69"/>
    </row>
    <row r="35" spans="1:1" ht="44.5" customHeight="1" x14ac:dyDescent="0.35">
      <c r="A35" s="69"/>
    </row>
  </sheetData>
  <mergeCells count="7">
    <mergeCell ref="C25:C30"/>
    <mergeCell ref="H25:J25"/>
    <mergeCell ref="H26:J26"/>
    <mergeCell ref="H27:J27"/>
    <mergeCell ref="H28:J28"/>
    <mergeCell ref="H29:J29"/>
    <mergeCell ref="H30:J30"/>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D217A-FBD8-49E5-BE2F-90E9C0B7A18C}">
  <dimension ref="A1:T35"/>
  <sheetViews>
    <sheetView tabSelected="1" workbookViewId="0">
      <selection activeCell="C2" sqref="C2"/>
    </sheetView>
  </sheetViews>
  <sheetFormatPr defaultRowHeight="14.5" x14ac:dyDescent="0.35"/>
  <cols>
    <col min="1" max="1" width="8.7265625" style="105"/>
    <col min="2" max="2" width="42.453125" style="107" customWidth="1"/>
    <col min="3" max="3" width="62.26953125" style="107" customWidth="1"/>
    <col min="4" max="4" width="21.81640625" style="107" bestFit="1" customWidth="1"/>
    <col min="5" max="5" width="15.453125" style="107" customWidth="1"/>
    <col min="6" max="6" width="16.453125" style="110" customWidth="1"/>
    <col min="7" max="7" width="15.54296875" style="110" customWidth="1"/>
    <col min="8" max="8" width="15.453125" style="112" customWidth="1"/>
    <col min="9" max="9" width="13.26953125" style="110" customWidth="1"/>
    <col min="10" max="12" width="13.26953125" style="112" customWidth="1"/>
    <col min="13" max="13" width="13.26953125" style="110" customWidth="1"/>
    <col min="14" max="15" width="13.26953125" style="114" customWidth="1"/>
    <col min="16" max="16" width="13.453125" style="112" customWidth="1"/>
    <col min="17" max="17" width="13.1796875" style="110" customWidth="1"/>
    <col min="18" max="18" width="13" style="112" customWidth="1"/>
    <col min="19" max="19" width="13.1796875" style="112" customWidth="1"/>
    <col min="20" max="20" width="13.453125" style="112" customWidth="1"/>
  </cols>
  <sheetData>
    <row r="1" spans="1:20" ht="29" x14ac:dyDescent="0.35">
      <c r="A1" s="1" t="s">
        <v>0</v>
      </c>
      <c r="B1" s="2" t="s">
        <v>1</v>
      </c>
      <c r="C1" s="2" t="s">
        <v>2</v>
      </c>
      <c r="D1" s="2" t="s">
        <v>3</v>
      </c>
      <c r="E1" s="2" t="s">
        <v>268</v>
      </c>
      <c r="F1" s="2" t="s">
        <v>6</v>
      </c>
      <c r="G1" s="2" t="s">
        <v>7</v>
      </c>
      <c r="H1" s="2" t="s">
        <v>9</v>
      </c>
      <c r="I1" s="3">
        <v>45383</v>
      </c>
      <c r="J1" s="3">
        <v>45413</v>
      </c>
      <c r="K1" s="3">
        <v>45444</v>
      </c>
      <c r="L1" s="3">
        <v>45474</v>
      </c>
      <c r="M1" s="3">
        <v>45505</v>
      </c>
      <c r="N1" s="3">
        <v>45536</v>
      </c>
      <c r="O1" s="3">
        <v>45566</v>
      </c>
      <c r="P1" s="3">
        <v>45597</v>
      </c>
      <c r="Q1" s="3">
        <v>45627</v>
      </c>
      <c r="R1" s="3">
        <v>45658</v>
      </c>
      <c r="S1" s="3">
        <v>45689</v>
      </c>
      <c r="T1" s="3">
        <v>45717</v>
      </c>
    </row>
    <row r="2" spans="1:20" ht="29" x14ac:dyDescent="0.35">
      <c r="A2" s="5">
        <v>1</v>
      </c>
      <c r="B2" s="6" t="s">
        <v>21</v>
      </c>
      <c r="C2" s="6" t="s">
        <v>22</v>
      </c>
      <c r="D2" s="7" t="s">
        <v>23</v>
      </c>
      <c r="E2" s="2" t="s">
        <v>24</v>
      </c>
      <c r="F2" s="9">
        <v>120</v>
      </c>
      <c r="G2" s="10" t="s">
        <v>25</v>
      </c>
      <c r="H2" s="2">
        <v>113</v>
      </c>
      <c r="I2" s="12">
        <v>108</v>
      </c>
      <c r="J2" s="12">
        <v>117</v>
      </c>
      <c r="K2" s="12">
        <v>129</v>
      </c>
      <c r="L2" s="12">
        <v>133</v>
      </c>
      <c r="M2" s="12">
        <v>126</v>
      </c>
      <c r="N2" s="16">
        <v>143</v>
      </c>
      <c r="O2" s="12">
        <v>130</v>
      </c>
      <c r="P2" s="12">
        <v>135</v>
      </c>
      <c r="Q2" s="16">
        <v>143</v>
      </c>
      <c r="R2" s="16">
        <v>158</v>
      </c>
      <c r="S2" s="16">
        <v>161</v>
      </c>
      <c r="T2" s="16">
        <v>165</v>
      </c>
    </row>
    <row r="3" spans="1:20" ht="29" x14ac:dyDescent="0.35">
      <c r="A3" s="5">
        <v>2</v>
      </c>
      <c r="B3" s="6" t="s">
        <v>36</v>
      </c>
      <c r="C3" s="6" t="s">
        <v>37</v>
      </c>
      <c r="D3" s="7" t="s">
        <v>23</v>
      </c>
      <c r="E3" s="2" t="s">
        <v>38</v>
      </c>
      <c r="F3" s="20">
        <v>24</v>
      </c>
      <c r="G3" s="10" t="s">
        <v>25</v>
      </c>
      <c r="H3" s="2">
        <v>21</v>
      </c>
      <c r="I3" s="11">
        <v>29</v>
      </c>
      <c r="J3" s="16">
        <v>35</v>
      </c>
      <c r="K3" s="16">
        <v>45</v>
      </c>
      <c r="L3" s="12">
        <v>21</v>
      </c>
      <c r="M3" s="12">
        <v>21</v>
      </c>
      <c r="N3" s="12">
        <v>18</v>
      </c>
      <c r="O3" s="12">
        <v>23</v>
      </c>
      <c r="P3" s="12">
        <v>23</v>
      </c>
      <c r="Q3" s="12">
        <v>23</v>
      </c>
      <c r="R3" s="12">
        <v>27</v>
      </c>
      <c r="S3" s="11" t="s">
        <v>51</v>
      </c>
      <c r="T3" s="16">
        <v>31</v>
      </c>
    </row>
    <row r="4" spans="1:20" ht="29" x14ac:dyDescent="0.35">
      <c r="A4" s="5">
        <v>3</v>
      </c>
      <c r="B4" s="6" t="s">
        <v>53</v>
      </c>
      <c r="C4" s="6" t="s">
        <v>54</v>
      </c>
      <c r="D4" s="7" t="s">
        <v>23</v>
      </c>
      <c r="E4" s="23"/>
      <c r="F4" s="2">
        <v>383</v>
      </c>
      <c r="G4" s="25" t="s">
        <v>25</v>
      </c>
      <c r="H4" s="26">
        <v>307</v>
      </c>
      <c r="I4" s="12">
        <v>306</v>
      </c>
      <c r="J4" s="12">
        <v>331</v>
      </c>
      <c r="K4" s="12">
        <v>345</v>
      </c>
      <c r="L4" s="12">
        <v>333</v>
      </c>
      <c r="M4" s="12">
        <v>345</v>
      </c>
      <c r="N4" s="12" t="s">
        <v>61</v>
      </c>
      <c r="O4" s="12">
        <v>350</v>
      </c>
      <c r="P4" s="12">
        <v>350</v>
      </c>
      <c r="Q4" s="12">
        <v>363</v>
      </c>
      <c r="R4" s="12">
        <v>371</v>
      </c>
      <c r="S4" s="12">
        <v>373</v>
      </c>
      <c r="T4" s="12">
        <v>380</v>
      </c>
    </row>
    <row r="5" spans="1:20" ht="29" x14ac:dyDescent="0.35">
      <c r="A5" s="5">
        <v>4</v>
      </c>
      <c r="B5" s="28" t="s">
        <v>68</v>
      </c>
      <c r="C5" s="6" t="s">
        <v>69</v>
      </c>
      <c r="D5" s="7" t="s">
        <v>23</v>
      </c>
      <c r="E5" s="2" t="s">
        <v>70</v>
      </c>
      <c r="F5" s="30">
        <v>0.98</v>
      </c>
      <c r="G5" s="10" t="s">
        <v>71</v>
      </c>
      <c r="H5" s="31">
        <v>0.98499999999999999</v>
      </c>
      <c r="I5" s="32">
        <v>0.9516</v>
      </c>
      <c r="J5" s="32">
        <v>0.9536</v>
      </c>
      <c r="K5" s="35">
        <v>0.97499999999999998</v>
      </c>
      <c r="L5" s="35">
        <v>0.97909999999999997</v>
      </c>
      <c r="M5" s="35">
        <v>0.97309999999999997</v>
      </c>
      <c r="N5" s="35">
        <v>0.97940000000000005</v>
      </c>
      <c r="O5" s="35">
        <v>0.98060000000000003</v>
      </c>
      <c r="P5" s="35">
        <v>0.97689999999999999</v>
      </c>
      <c r="Q5" s="35">
        <v>0.97570000000000001</v>
      </c>
      <c r="R5" s="35">
        <v>0.97750000000000004</v>
      </c>
      <c r="S5" s="35">
        <v>0.98070000000000002</v>
      </c>
      <c r="T5" s="35">
        <v>0.98499999999999999</v>
      </c>
    </row>
    <row r="6" spans="1:20" ht="29" x14ac:dyDescent="0.35">
      <c r="A6" s="5" t="s">
        <v>85</v>
      </c>
      <c r="B6" s="28" t="s">
        <v>86</v>
      </c>
      <c r="C6" s="6" t="s">
        <v>87</v>
      </c>
      <c r="D6" s="7" t="s">
        <v>23</v>
      </c>
      <c r="E6" s="2" t="s">
        <v>88</v>
      </c>
      <c r="F6" s="30">
        <v>0.95</v>
      </c>
      <c r="G6" s="10" t="s">
        <v>71</v>
      </c>
      <c r="H6" s="31">
        <v>0.98209999999999997</v>
      </c>
      <c r="I6" s="33">
        <v>0.16869999999999999</v>
      </c>
      <c r="J6" s="33">
        <v>0.26869999999999999</v>
      </c>
      <c r="K6" s="33">
        <v>0.34739999999999999</v>
      </c>
      <c r="L6" s="33">
        <v>0.42409999999999998</v>
      </c>
      <c r="M6" s="33">
        <v>0.49740000000000001</v>
      </c>
      <c r="N6" s="33">
        <v>0.57899999999999996</v>
      </c>
      <c r="O6" s="33">
        <v>0.64929999999999999</v>
      </c>
      <c r="P6" s="33" t="s">
        <v>98</v>
      </c>
      <c r="Q6" s="33">
        <v>0.78580000000000005</v>
      </c>
      <c r="R6" s="33">
        <v>0.85360000000000003</v>
      </c>
      <c r="S6" s="33" t="s">
        <v>101</v>
      </c>
      <c r="T6" s="33">
        <v>0.98050000000000004</v>
      </c>
    </row>
    <row r="7" spans="1:20" ht="29" x14ac:dyDescent="0.35">
      <c r="A7" s="5">
        <v>6</v>
      </c>
      <c r="B7" s="6" t="s">
        <v>103</v>
      </c>
      <c r="C7" s="6" t="s">
        <v>104</v>
      </c>
      <c r="D7" s="7" t="s">
        <v>23</v>
      </c>
      <c r="E7" s="23"/>
      <c r="F7" s="2" t="s">
        <v>105</v>
      </c>
      <c r="G7" s="7" t="s">
        <v>25</v>
      </c>
      <c r="H7" s="2">
        <v>7</v>
      </c>
      <c r="I7" s="25">
        <v>7</v>
      </c>
      <c r="J7" s="25">
        <v>9</v>
      </c>
      <c r="K7" s="25">
        <v>10</v>
      </c>
      <c r="L7" s="39">
        <v>13</v>
      </c>
      <c r="M7" s="40">
        <v>14</v>
      </c>
      <c r="N7" s="40">
        <v>15</v>
      </c>
      <c r="O7" s="40">
        <v>17</v>
      </c>
      <c r="P7" s="14"/>
      <c r="Q7" s="41"/>
      <c r="R7" s="42"/>
      <c r="S7" s="42"/>
      <c r="T7" s="42"/>
    </row>
    <row r="8" spans="1:20" ht="29" x14ac:dyDescent="0.35">
      <c r="A8" s="5" t="s">
        <v>113</v>
      </c>
      <c r="B8" s="6" t="s">
        <v>114</v>
      </c>
      <c r="C8" s="6" t="s">
        <v>115</v>
      </c>
      <c r="D8" s="7" t="s">
        <v>116</v>
      </c>
      <c r="E8" s="23"/>
      <c r="F8" s="44">
        <v>0.15</v>
      </c>
      <c r="G8" s="25" t="s">
        <v>25</v>
      </c>
      <c r="H8" s="31">
        <v>0.1071</v>
      </c>
      <c r="I8" s="33">
        <v>5.4600000000000003E-2</v>
      </c>
      <c r="J8" s="33">
        <v>6.83E-2</v>
      </c>
      <c r="K8" s="33">
        <v>0.1017</v>
      </c>
      <c r="L8" s="33">
        <v>0.11219999999999999</v>
      </c>
      <c r="M8" s="33">
        <v>0.1263</v>
      </c>
      <c r="N8" s="33">
        <v>0.11310000000000001</v>
      </c>
      <c r="O8" s="33">
        <v>8.6499999999999994E-2</v>
      </c>
      <c r="P8" s="46">
        <v>0.1333</v>
      </c>
      <c r="Q8" s="33">
        <v>8.6999999999999994E-2</v>
      </c>
      <c r="R8" s="33" t="s">
        <v>127</v>
      </c>
      <c r="S8" s="33">
        <v>5.7099999999999998E-2</v>
      </c>
      <c r="T8" s="33">
        <v>0.1057</v>
      </c>
    </row>
    <row r="9" spans="1:20" ht="29" x14ac:dyDescent="0.35">
      <c r="A9" s="5">
        <v>8</v>
      </c>
      <c r="B9" s="6" t="s">
        <v>130</v>
      </c>
      <c r="C9" s="6" t="s">
        <v>131</v>
      </c>
      <c r="D9" s="7" t="s">
        <v>116</v>
      </c>
      <c r="E9" s="23"/>
      <c r="F9" s="30">
        <v>0.85</v>
      </c>
      <c r="G9" s="25" t="s">
        <v>71</v>
      </c>
      <c r="H9" s="31">
        <v>0.89900000000000002</v>
      </c>
      <c r="I9" s="33">
        <v>0.92310000000000003</v>
      </c>
      <c r="J9" s="46">
        <v>0.79279999999999995</v>
      </c>
      <c r="K9" s="33">
        <v>0.8609</v>
      </c>
      <c r="L9" s="33">
        <v>0.87790000000000001</v>
      </c>
      <c r="M9" s="46">
        <v>0.74790000000000001</v>
      </c>
      <c r="N9" s="33">
        <v>0.90600000000000003</v>
      </c>
      <c r="O9" s="33">
        <v>0.95860000000000001</v>
      </c>
      <c r="P9" s="46">
        <v>0.81310000000000004</v>
      </c>
      <c r="Q9" s="32">
        <v>0.82220000000000004</v>
      </c>
      <c r="R9" s="33">
        <v>0.86519999999999997</v>
      </c>
      <c r="S9" s="46">
        <v>0.80400000000000005</v>
      </c>
      <c r="T9" s="32">
        <v>0.83199999999999996</v>
      </c>
    </row>
    <row r="10" spans="1:20" ht="29" x14ac:dyDescent="0.35">
      <c r="A10" s="5" t="s">
        <v>143</v>
      </c>
      <c r="B10" s="6" t="s">
        <v>144</v>
      </c>
      <c r="C10" s="6" t="s">
        <v>145</v>
      </c>
      <c r="D10" s="7" t="s">
        <v>116</v>
      </c>
      <c r="E10" s="23"/>
      <c r="F10" s="2" t="s">
        <v>146</v>
      </c>
      <c r="G10" s="25" t="s">
        <v>25</v>
      </c>
      <c r="H10" s="26" t="s">
        <v>148</v>
      </c>
      <c r="I10" s="12" t="s">
        <v>160</v>
      </c>
      <c r="J10" s="12" t="s">
        <v>155</v>
      </c>
      <c r="K10" s="12" t="s">
        <v>161</v>
      </c>
      <c r="L10" s="12" t="s">
        <v>163</v>
      </c>
      <c r="M10" s="12" t="s">
        <v>165</v>
      </c>
      <c r="N10" s="32" t="s">
        <v>166</v>
      </c>
      <c r="O10" s="33" t="s">
        <v>168</v>
      </c>
      <c r="P10" s="46" t="s">
        <v>169</v>
      </c>
      <c r="Q10" s="33" t="s">
        <v>171</v>
      </c>
      <c r="R10" s="33" t="s">
        <v>147</v>
      </c>
      <c r="S10" s="33" t="s">
        <v>173</v>
      </c>
      <c r="T10" s="33" t="s">
        <v>175</v>
      </c>
    </row>
    <row r="11" spans="1:20" ht="29" x14ac:dyDescent="0.35">
      <c r="A11" s="5" t="s">
        <v>176</v>
      </c>
      <c r="B11" s="6" t="s">
        <v>177</v>
      </c>
      <c r="C11" s="6" t="s">
        <v>178</v>
      </c>
      <c r="D11" s="7" t="s">
        <v>116</v>
      </c>
      <c r="E11" s="23"/>
      <c r="F11" s="47">
        <f>8.75/12</f>
        <v>0.72916666666666663</v>
      </c>
      <c r="G11" s="25" t="s">
        <v>25</v>
      </c>
      <c r="H11" s="48">
        <v>0.74916666666666665</v>
      </c>
      <c r="I11" s="12">
        <v>0.6</v>
      </c>
      <c r="J11" s="12">
        <v>0.66</v>
      </c>
      <c r="K11" s="12">
        <v>0.62999999999999989</v>
      </c>
      <c r="L11" s="11">
        <v>0.77000000000000024</v>
      </c>
      <c r="M11" s="11">
        <v>0.98</v>
      </c>
      <c r="N11" s="11">
        <v>0.9700000000000002</v>
      </c>
      <c r="O11" s="11">
        <v>1.04</v>
      </c>
      <c r="P11" s="12">
        <v>0.71</v>
      </c>
      <c r="Q11" s="12">
        <v>0.62</v>
      </c>
      <c r="R11" s="12">
        <v>0.72</v>
      </c>
      <c r="S11" s="12">
        <v>0.44</v>
      </c>
      <c r="T11" s="12">
        <v>0.5</v>
      </c>
    </row>
    <row r="12" spans="1:20" ht="29" x14ac:dyDescent="0.35">
      <c r="A12" s="5">
        <v>11</v>
      </c>
      <c r="B12" s="6" t="s">
        <v>189</v>
      </c>
      <c r="C12" s="6" t="s">
        <v>190</v>
      </c>
      <c r="D12" s="7" t="s">
        <v>191</v>
      </c>
      <c r="E12" s="23"/>
      <c r="F12" s="2">
        <v>90</v>
      </c>
      <c r="G12" s="25" t="s">
        <v>25</v>
      </c>
      <c r="H12" s="47">
        <v>108.05416666666667</v>
      </c>
      <c r="I12" s="51">
        <v>78.98</v>
      </c>
      <c r="J12" s="11">
        <v>91.86</v>
      </c>
      <c r="K12" s="11">
        <v>94.77</v>
      </c>
      <c r="L12" s="50">
        <v>107.19</v>
      </c>
      <c r="M12" s="12">
        <v>83.23</v>
      </c>
      <c r="N12" s="12">
        <v>86.74</v>
      </c>
      <c r="O12" s="12">
        <v>70.16</v>
      </c>
      <c r="P12" s="12">
        <v>75.13</v>
      </c>
      <c r="Q12" s="12">
        <v>71.88</v>
      </c>
      <c r="R12" s="12">
        <v>77.739999999999995</v>
      </c>
      <c r="S12" s="12">
        <v>89.66</v>
      </c>
      <c r="T12" s="11">
        <v>95.4</v>
      </c>
    </row>
    <row r="13" spans="1:20" ht="29" x14ac:dyDescent="0.35">
      <c r="A13" s="5">
        <v>12</v>
      </c>
      <c r="B13" s="6" t="s">
        <v>200</v>
      </c>
      <c r="C13" s="6" t="s">
        <v>201</v>
      </c>
      <c r="D13" s="7" t="s">
        <v>202</v>
      </c>
      <c r="E13" s="23"/>
      <c r="F13" s="30">
        <v>0.98</v>
      </c>
      <c r="G13" s="25" t="s">
        <v>71</v>
      </c>
      <c r="H13" s="52">
        <v>0.93072500000000014</v>
      </c>
      <c r="I13" s="32">
        <v>0.90229999999999999</v>
      </c>
      <c r="J13" s="32">
        <v>0.95699999999999996</v>
      </c>
      <c r="K13" s="46">
        <v>0.87090000000000001</v>
      </c>
      <c r="L13" s="32">
        <v>0.93930000000000002</v>
      </c>
      <c r="M13" s="32">
        <v>0.94730000000000003</v>
      </c>
      <c r="N13" s="32">
        <v>0.93340000000000001</v>
      </c>
      <c r="O13" s="35">
        <v>0.98839999999999995</v>
      </c>
      <c r="P13" s="32">
        <v>0.95830000000000004</v>
      </c>
      <c r="Q13" s="35">
        <v>0.98509999999999998</v>
      </c>
      <c r="R13" s="32">
        <v>0.94159999999999999</v>
      </c>
      <c r="S13" s="32">
        <v>0.95650000000000002</v>
      </c>
      <c r="T13" s="32">
        <v>0.96970000000000001</v>
      </c>
    </row>
    <row r="14" spans="1:20" ht="29" x14ac:dyDescent="0.35">
      <c r="A14" s="5">
        <v>13</v>
      </c>
      <c r="B14" s="6" t="s">
        <v>213</v>
      </c>
      <c r="C14" s="6" t="s">
        <v>214</v>
      </c>
      <c r="D14" s="7" t="s">
        <v>202</v>
      </c>
      <c r="E14" s="23"/>
      <c r="F14" s="2">
        <v>25</v>
      </c>
      <c r="G14" s="25" t="s">
        <v>25</v>
      </c>
      <c r="H14" s="26">
        <v>21.73</v>
      </c>
      <c r="I14" s="12">
        <v>20.010000000000002</v>
      </c>
      <c r="J14" s="12">
        <v>17.96</v>
      </c>
      <c r="K14" s="12">
        <v>17.12</v>
      </c>
      <c r="L14" s="12">
        <v>20.059999999999999</v>
      </c>
      <c r="M14" s="12">
        <v>20.62</v>
      </c>
      <c r="N14" s="12">
        <v>19.16</v>
      </c>
      <c r="O14" s="12">
        <v>16.02</v>
      </c>
      <c r="P14" s="12">
        <v>19.329999999999998</v>
      </c>
      <c r="Q14" s="12">
        <v>19.91</v>
      </c>
      <c r="R14" s="12">
        <v>20.329999999999998</v>
      </c>
      <c r="S14" s="12">
        <v>17.25</v>
      </c>
      <c r="T14" s="12">
        <v>18.11</v>
      </c>
    </row>
    <row r="15" spans="1:20" ht="29" customHeight="1" x14ac:dyDescent="0.35">
      <c r="A15" s="5">
        <v>14</v>
      </c>
      <c r="B15" s="6" t="s">
        <v>219</v>
      </c>
      <c r="C15" s="6" t="s">
        <v>220</v>
      </c>
      <c r="D15" s="7" t="s">
        <v>202</v>
      </c>
      <c r="E15" s="23"/>
      <c r="F15" s="2">
        <v>13</v>
      </c>
      <c r="G15" s="25" t="s">
        <v>25</v>
      </c>
      <c r="H15" s="26">
        <v>9.39</v>
      </c>
      <c r="I15" s="12">
        <v>8.5299999999999994</v>
      </c>
      <c r="J15" s="12">
        <v>6.58</v>
      </c>
      <c r="K15" s="12">
        <v>6.37</v>
      </c>
      <c r="L15" s="12">
        <v>5.17</v>
      </c>
      <c r="M15" s="12">
        <v>5.0199999999999996</v>
      </c>
      <c r="N15" s="12">
        <v>9.16</v>
      </c>
      <c r="O15" s="12">
        <v>7.39</v>
      </c>
      <c r="P15" s="12">
        <v>6.46</v>
      </c>
      <c r="Q15" s="12">
        <v>5.74</v>
      </c>
      <c r="R15" s="12">
        <v>9.59</v>
      </c>
      <c r="S15" s="12">
        <v>8.09</v>
      </c>
      <c r="T15" s="12">
        <v>4.67</v>
      </c>
    </row>
    <row r="16" spans="1:20" ht="29" customHeight="1" x14ac:dyDescent="0.35">
      <c r="A16" s="5" t="s">
        <v>226</v>
      </c>
      <c r="B16" s="6" t="s">
        <v>227</v>
      </c>
      <c r="C16" s="6" t="s">
        <v>228</v>
      </c>
      <c r="D16" s="7" t="s">
        <v>202</v>
      </c>
      <c r="E16" s="23"/>
      <c r="F16" s="61">
        <f>I16</f>
        <v>0.10440000000000001</v>
      </c>
      <c r="G16" s="25" t="s">
        <v>71</v>
      </c>
      <c r="H16" s="52">
        <v>0.94550000000000001</v>
      </c>
      <c r="I16" s="32">
        <v>0.10440000000000001</v>
      </c>
      <c r="J16" s="32">
        <v>0.1913</v>
      </c>
      <c r="K16" s="33">
        <v>0.27700000000000002</v>
      </c>
      <c r="L16" s="33">
        <v>0.36549999999999999</v>
      </c>
      <c r="M16" s="33">
        <v>0.4511</v>
      </c>
      <c r="N16" s="33">
        <v>0.53749999999999998</v>
      </c>
      <c r="O16" s="33">
        <v>0.62380000000000002</v>
      </c>
      <c r="P16" s="33">
        <v>0.70940000000000003</v>
      </c>
      <c r="Q16" s="33">
        <v>0.79479999999999995</v>
      </c>
      <c r="R16" s="33">
        <v>0.88119999999999998</v>
      </c>
      <c r="S16" s="33">
        <v>0.91830000000000001</v>
      </c>
      <c r="T16" s="33">
        <v>0.94840000000000002</v>
      </c>
    </row>
    <row r="17" spans="1:20" ht="29" customHeight="1" x14ac:dyDescent="0.35">
      <c r="A17" s="5" t="s">
        <v>234</v>
      </c>
      <c r="B17" s="6" t="s">
        <v>235</v>
      </c>
      <c r="C17" s="6" t="s">
        <v>236</v>
      </c>
      <c r="D17" s="7" t="s">
        <v>202</v>
      </c>
      <c r="E17" s="23"/>
      <c r="F17" s="31">
        <f>I17</f>
        <v>9.4700000000000006E-2</v>
      </c>
      <c r="G17" s="25" t="s">
        <v>71</v>
      </c>
      <c r="H17" s="52">
        <v>0.96870000000000001</v>
      </c>
      <c r="I17" s="33">
        <v>9.4700000000000006E-2</v>
      </c>
      <c r="J17" s="32">
        <v>0.2024</v>
      </c>
      <c r="K17" s="32">
        <v>0.28410000000000002</v>
      </c>
      <c r="L17" s="33">
        <v>0.38159999999999999</v>
      </c>
      <c r="M17" s="33">
        <v>0.45779999999999998</v>
      </c>
      <c r="N17" s="33">
        <v>0.54239999999999999</v>
      </c>
      <c r="O17" s="32">
        <v>0.62839999999999996</v>
      </c>
      <c r="P17" s="33">
        <v>0.71750000000000003</v>
      </c>
      <c r="Q17" s="33">
        <v>0.80130000000000001</v>
      </c>
      <c r="R17" s="33">
        <v>0.88870000000000005</v>
      </c>
      <c r="S17" s="33">
        <v>0.93110000000000004</v>
      </c>
      <c r="T17" s="33">
        <v>0.97650000000000003</v>
      </c>
    </row>
    <row r="18" spans="1:20" ht="29" x14ac:dyDescent="0.35">
      <c r="A18" s="5">
        <v>17</v>
      </c>
      <c r="B18" s="6" t="s">
        <v>241</v>
      </c>
      <c r="C18" s="6" t="s">
        <v>242</v>
      </c>
      <c r="D18" s="7" t="s">
        <v>243</v>
      </c>
      <c r="E18" s="23"/>
      <c r="F18" s="31">
        <v>0.66600000000000004</v>
      </c>
      <c r="G18" s="25" t="s">
        <v>25</v>
      </c>
      <c r="H18" s="31">
        <v>0.25</v>
      </c>
      <c r="I18" s="58"/>
      <c r="J18" s="58"/>
      <c r="K18" s="33">
        <v>0</v>
      </c>
      <c r="L18" s="58"/>
      <c r="M18" s="58"/>
      <c r="N18" s="33">
        <v>0</v>
      </c>
      <c r="O18" s="33">
        <v>0</v>
      </c>
      <c r="P18" s="33">
        <v>0</v>
      </c>
      <c r="Q18" s="65" t="s">
        <v>247</v>
      </c>
      <c r="R18" s="33">
        <v>0.33</v>
      </c>
      <c r="S18" s="33">
        <v>0</v>
      </c>
      <c r="T18" s="33">
        <v>0</v>
      </c>
    </row>
    <row r="19" spans="1:20" ht="29" x14ac:dyDescent="0.35">
      <c r="A19" s="5">
        <v>18</v>
      </c>
      <c r="B19" s="6" t="s">
        <v>250</v>
      </c>
      <c r="C19" s="6" t="s">
        <v>251</v>
      </c>
      <c r="D19" s="7" t="s">
        <v>243</v>
      </c>
      <c r="E19" s="23"/>
      <c r="F19" s="30">
        <v>0.75</v>
      </c>
      <c r="G19" s="25" t="s">
        <v>71</v>
      </c>
      <c r="H19" s="30">
        <v>1</v>
      </c>
      <c r="I19" s="58"/>
      <c r="J19" s="58"/>
      <c r="K19" s="32">
        <v>0.5</v>
      </c>
      <c r="L19" s="58"/>
      <c r="M19" s="58"/>
      <c r="N19" s="33">
        <v>1</v>
      </c>
      <c r="O19" s="65" t="s">
        <v>252</v>
      </c>
      <c r="P19" s="65" t="s">
        <v>247</v>
      </c>
      <c r="Q19" s="33">
        <v>1</v>
      </c>
      <c r="R19" s="65" t="s">
        <v>247</v>
      </c>
      <c r="S19" s="65" t="s">
        <v>247</v>
      </c>
      <c r="T19" s="32">
        <v>0.66659999999999997</v>
      </c>
    </row>
    <row r="20" spans="1:20" ht="29" x14ac:dyDescent="0.35">
      <c r="A20" s="5">
        <v>19</v>
      </c>
      <c r="B20" s="6" t="s">
        <v>255</v>
      </c>
      <c r="C20" s="6" t="s">
        <v>256</v>
      </c>
      <c r="D20" s="7" t="s">
        <v>243</v>
      </c>
      <c r="E20" s="23"/>
      <c r="F20" s="30">
        <v>0.75</v>
      </c>
      <c r="G20" s="25" t="s">
        <v>71</v>
      </c>
      <c r="H20" s="52">
        <v>0.94730000000000003</v>
      </c>
      <c r="I20" s="58"/>
      <c r="J20" s="58"/>
      <c r="K20" s="33">
        <v>0.78859999999999997</v>
      </c>
      <c r="L20" s="58"/>
      <c r="M20" s="58"/>
      <c r="N20" s="33">
        <v>0.82</v>
      </c>
      <c r="O20" s="33">
        <v>0.88</v>
      </c>
      <c r="P20" s="33">
        <v>0.87</v>
      </c>
      <c r="Q20" s="33">
        <v>0.95</v>
      </c>
      <c r="R20" s="33">
        <v>0.89</v>
      </c>
      <c r="S20" s="33">
        <v>0.79</v>
      </c>
      <c r="T20" s="33">
        <v>1</v>
      </c>
    </row>
    <row r="21" spans="1:20" x14ac:dyDescent="0.35">
      <c r="A21" s="69"/>
      <c r="B21" s="70"/>
      <c r="C21" s="70"/>
      <c r="D21" s="70"/>
      <c r="E21" s="70"/>
      <c r="F21" s="71"/>
      <c r="G21" s="71"/>
      <c r="H21" s="71"/>
      <c r="I21" s="71"/>
      <c r="J21" s="71"/>
      <c r="K21" s="71"/>
      <c r="L21" s="71"/>
      <c r="M21" s="71"/>
      <c r="N21" s="72"/>
      <c r="O21" s="71"/>
      <c r="P21" s="71"/>
      <c r="Q21" s="71"/>
      <c r="R21" s="71"/>
      <c r="S21" s="71"/>
      <c r="T21" s="71"/>
    </row>
    <row r="22" spans="1:20" x14ac:dyDescent="0.35">
      <c r="A22" s="69"/>
      <c r="B22" s="70"/>
      <c r="C22" s="73"/>
      <c r="D22" s="70"/>
      <c r="E22" s="70"/>
      <c r="F22" s="72"/>
      <c r="G22" s="71"/>
      <c r="H22" s="71"/>
      <c r="I22" s="71"/>
      <c r="J22" s="71"/>
      <c r="K22" s="71"/>
      <c r="L22" s="71"/>
      <c r="M22" s="71"/>
      <c r="N22" s="71"/>
      <c r="O22" s="71"/>
      <c r="P22" s="71"/>
      <c r="Q22" s="71"/>
      <c r="R22" s="71"/>
      <c r="S22" s="71"/>
      <c r="T22" s="71"/>
    </row>
    <row r="23" spans="1:20" x14ac:dyDescent="0.35">
      <c r="A23" s="69"/>
      <c r="B23" s="69"/>
      <c r="C23" s="70" t="s">
        <v>257</v>
      </c>
      <c r="D23" s="72"/>
      <c r="E23" s="72"/>
      <c r="F23" s="70"/>
      <c r="G23" s="72"/>
      <c r="H23" s="71"/>
      <c r="I23" s="72"/>
      <c r="J23" s="72"/>
      <c r="K23" s="72"/>
      <c r="L23" s="72"/>
      <c r="M23" s="72"/>
      <c r="N23" s="71"/>
      <c r="O23" s="71"/>
      <c r="P23" s="72"/>
      <c r="Q23" s="72"/>
      <c r="R23" s="72"/>
      <c r="S23" s="72"/>
      <c r="T23" s="72"/>
    </row>
    <row r="24" spans="1:20" x14ac:dyDescent="0.35">
      <c r="A24" s="69"/>
      <c r="B24" s="73"/>
      <c r="C24" s="70"/>
      <c r="D24" s="70"/>
      <c r="E24" s="70"/>
      <c r="F24" s="74"/>
      <c r="G24" s="70"/>
      <c r="H24" s="75"/>
      <c r="I24" s="76">
        <v>45383</v>
      </c>
      <c r="J24" s="3">
        <v>45413</v>
      </c>
      <c r="K24" s="3">
        <v>45444</v>
      </c>
      <c r="L24" s="3">
        <v>45474</v>
      </c>
      <c r="M24" s="3">
        <v>45505</v>
      </c>
      <c r="N24" s="3">
        <v>45536</v>
      </c>
      <c r="O24" s="3">
        <v>45566</v>
      </c>
      <c r="P24" s="3">
        <v>45597</v>
      </c>
      <c r="Q24" s="3">
        <v>45627</v>
      </c>
      <c r="R24" s="3">
        <v>45658</v>
      </c>
      <c r="S24" s="3">
        <v>45689</v>
      </c>
      <c r="T24" s="3">
        <v>45717</v>
      </c>
    </row>
    <row r="25" spans="1:20" x14ac:dyDescent="0.35">
      <c r="A25" s="69"/>
      <c r="B25" s="73"/>
      <c r="C25" s="79" t="s">
        <v>258</v>
      </c>
      <c r="D25" s="69"/>
      <c r="E25" s="69"/>
      <c r="F25" s="80">
        <v>5</v>
      </c>
      <c r="G25"/>
      <c r="H25"/>
      <c r="I25" s="84">
        <v>7.0000000000000007E-2</v>
      </c>
      <c r="J25" s="84">
        <v>0.15</v>
      </c>
      <c r="K25" s="84">
        <v>0.22</v>
      </c>
      <c r="L25" s="84">
        <v>0.3</v>
      </c>
      <c r="M25" s="84">
        <v>0.38</v>
      </c>
      <c r="N25" s="84">
        <v>0.46</v>
      </c>
      <c r="O25" s="84">
        <v>0.55000000000000004</v>
      </c>
      <c r="P25" s="84">
        <v>0.64</v>
      </c>
      <c r="Q25" s="84">
        <v>0.71</v>
      </c>
      <c r="R25" s="84">
        <v>0.79</v>
      </c>
      <c r="S25" s="84">
        <v>0.87</v>
      </c>
      <c r="T25" s="84">
        <v>0.95</v>
      </c>
    </row>
    <row r="26" spans="1:20" x14ac:dyDescent="0.35">
      <c r="A26" s="69"/>
      <c r="B26" s="73"/>
      <c r="C26" s="79"/>
      <c r="D26" s="69"/>
      <c r="E26" s="69"/>
      <c r="F26" s="80">
        <v>7</v>
      </c>
      <c r="G26"/>
      <c r="H26"/>
      <c r="I26" s="92">
        <v>0.18</v>
      </c>
      <c r="J26" s="92">
        <v>0.18</v>
      </c>
      <c r="K26" s="92">
        <v>0.16</v>
      </c>
      <c r="L26" s="92">
        <v>0.16</v>
      </c>
      <c r="M26" s="92">
        <v>0.15</v>
      </c>
      <c r="N26" s="92">
        <v>0.15</v>
      </c>
      <c r="O26" s="92">
        <v>0.15</v>
      </c>
      <c r="P26" s="92">
        <v>0.11</v>
      </c>
      <c r="Q26" s="92">
        <v>0.11</v>
      </c>
      <c r="R26" s="92">
        <v>0.13</v>
      </c>
      <c r="S26" s="92">
        <v>0.14000000000000001</v>
      </c>
      <c r="T26" s="92">
        <v>0.18</v>
      </c>
    </row>
    <row r="27" spans="1:20" x14ac:dyDescent="0.35">
      <c r="A27" s="69"/>
      <c r="B27" s="73"/>
      <c r="C27" s="79"/>
      <c r="D27" s="71"/>
      <c r="E27" s="71"/>
      <c r="F27" s="80">
        <v>9</v>
      </c>
      <c r="G27"/>
      <c r="H27"/>
      <c r="I27" s="37" t="s">
        <v>262</v>
      </c>
      <c r="J27" s="37" t="s">
        <v>262</v>
      </c>
      <c r="K27" s="37" t="s">
        <v>263</v>
      </c>
      <c r="L27" s="37" t="s">
        <v>263</v>
      </c>
      <c r="M27" s="37" t="s">
        <v>263</v>
      </c>
      <c r="N27" s="37" t="s">
        <v>264</v>
      </c>
      <c r="O27" s="37" t="s">
        <v>264</v>
      </c>
      <c r="P27" s="37" t="s">
        <v>264</v>
      </c>
      <c r="Q27" s="37" t="s">
        <v>265</v>
      </c>
      <c r="R27" s="37" t="s">
        <v>265</v>
      </c>
      <c r="S27" s="37" t="s">
        <v>262</v>
      </c>
      <c r="T27" s="37" t="s">
        <v>262</v>
      </c>
    </row>
    <row r="28" spans="1:20" x14ac:dyDescent="0.35">
      <c r="A28" s="69"/>
      <c r="B28" s="73"/>
      <c r="C28" s="79"/>
      <c r="D28" s="69"/>
      <c r="E28" s="69"/>
      <c r="F28" s="80">
        <v>10</v>
      </c>
      <c r="G28"/>
      <c r="H28"/>
      <c r="I28" s="91">
        <v>0.75</v>
      </c>
      <c r="J28" s="91">
        <v>1.5</v>
      </c>
      <c r="K28" s="91">
        <v>2.15</v>
      </c>
      <c r="L28" s="91">
        <v>2.8</v>
      </c>
      <c r="M28" s="91">
        <v>3.45</v>
      </c>
      <c r="N28" s="91">
        <v>4.2</v>
      </c>
      <c r="O28" s="91">
        <v>5.05</v>
      </c>
      <c r="P28" s="91">
        <v>5.9</v>
      </c>
      <c r="Q28" s="91">
        <v>6.75</v>
      </c>
      <c r="R28" s="91">
        <v>7.45</v>
      </c>
      <c r="S28" s="91">
        <v>8.1</v>
      </c>
      <c r="T28" s="91">
        <v>8.75</v>
      </c>
    </row>
    <row r="29" spans="1:20" x14ac:dyDescent="0.35">
      <c r="A29" s="69"/>
      <c r="B29" s="73"/>
      <c r="C29" s="79"/>
      <c r="D29" s="69"/>
      <c r="E29" s="69"/>
      <c r="F29" s="80">
        <v>15</v>
      </c>
      <c r="G29"/>
      <c r="H29"/>
      <c r="I29" s="97">
        <v>0.1066</v>
      </c>
      <c r="J29" s="97">
        <v>0.1943</v>
      </c>
      <c r="K29" s="97">
        <v>0.28059999999999996</v>
      </c>
      <c r="L29" s="97">
        <v>0.36759999999999998</v>
      </c>
      <c r="M29" s="97">
        <v>0.4551</v>
      </c>
      <c r="N29" s="97">
        <v>0.54100000000000004</v>
      </c>
      <c r="O29" s="97">
        <v>0.62869999999999993</v>
      </c>
      <c r="P29" s="97">
        <v>0.7145999999999999</v>
      </c>
      <c r="Q29" s="97">
        <v>0.79969999999999997</v>
      </c>
      <c r="R29" s="97">
        <v>0.8861</v>
      </c>
      <c r="S29" s="97">
        <v>0.91599999999999993</v>
      </c>
      <c r="T29" s="97">
        <v>0.94550000000000001</v>
      </c>
    </row>
    <row r="30" spans="1:20" x14ac:dyDescent="0.35">
      <c r="A30" s="69"/>
      <c r="B30" s="73"/>
      <c r="C30" s="79"/>
      <c r="D30" s="69"/>
      <c r="E30" s="69"/>
      <c r="F30" s="80">
        <v>16</v>
      </c>
      <c r="G30"/>
      <c r="H30"/>
      <c r="I30" s="97">
        <v>8.8399999999999992E-2</v>
      </c>
      <c r="J30" s="97">
        <v>0.2107</v>
      </c>
      <c r="K30" s="97">
        <v>0.29949999999999999</v>
      </c>
      <c r="L30" s="97">
        <v>0.38049999999999995</v>
      </c>
      <c r="M30" s="97">
        <v>0.4622</v>
      </c>
      <c r="N30" s="102">
        <v>0.5504</v>
      </c>
      <c r="O30" s="102">
        <v>0.64319999999999988</v>
      </c>
      <c r="P30" s="97">
        <v>0.71840000000000004</v>
      </c>
      <c r="Q30" s="97">
        <v>0.79849999999999999</v>
      </c>
      <c r="R30" s="102">
        <v>0.88379999999999992</v>
      </c>
      <c r="S30" s="102">
        <v>0.92930000000000001</v>
      </c>
      <c r="T30" s="102">
        <v>0.96870000000000001</v>
      </c>
    </row>
    <row r="31" spans="1:20" x14ac:dyDescent="0.35">
      <c r="A31" s="69"/>
      <c r="B31" s="73"/>
      <c r="C31" s="72"/>
      <c r="D31" s="106"/>
      <c r="E31" s="106"/>
      <c r="F31" s="70"/>
      <c r="G31" s="108"/>
      <c r="H31" s="109"/>
      <c r="I31" s="113"/>
      <c r="J31" s="109"/>
      <c r="K31" s="109"/>
      <c r="L31" s="109"/>
      <c r="M31" s="109"/>
      <c r="N31" s="109"/>
      <c r="O31" s="109"/>
      <c r="P31" s="109"/>
      <c r="Q31" s="109"/>
      <c r="R31" s="109"/>
      <c r="S31" s="109"/>
      <c r="T31" s="109"/>
    </row>
    <row r="32" spans="1:20" x14ac:dyDescent="0.35">
      <c r="A32" s="69"/>
      <c r="B32" s="73"/>
      <c r="C32" s="73"/>
      <c r="D32" s="73"/>
      <c r="E32" s="73"/>
      <c r="F32" s="109"/>
      <c r="G32" s="109"/>
      <c r="H32" s="111"/>
      <c r="I32" s="109"/>
      <c r="J32" s="111"/>
      <c r="K32" s="111"/>
      <c r="L32" s="111"/>
      <c r="M32" s="109"/>
      <c r="N32" s="75"/>
      <c r="O32" s="75"/>
      <c r="P32" s="111"/>
      <c r="Q32" s="109"/>
      <c r="R32" s="111"/>
      <c r="S32" s="111"/>
      <c r="T32" s="111"/>
    </row>
    <row r="33" spans="1:20" x14ac:dyDescent="0.35">
      <c r="A33" s="69"/>
      <c r="B33" s="73"/>
      <c r="C33" s="73"/>
      <c r="D33" s="73"/>
      <c r="E33" s="73"/>
      <c r="F33" s="109"/>
      <c r="G33" s="109"/>
      <c r="H33" s="111"/>
      <c r="I33" s="109"/>
      <c r="J33" s="111"/>
      <c r="K33" s="111"/>
      <c r="L33" s="111"/>
      <c r="M33" s="109"/>
      <c r="N33" s="75"/>
      <c r="O33" s="75"/>
      <c r="P33" s="111"/>
      <c r="Q33" s="109"/>
      <c r="R33" s="111"/>
      <c r="S33" s="111"/>
      <c r="T33" s="111"/>
    </row>
    <row r="34" spans="1:20" x14ac:dyDescent="0.35">
      <c r="A34" s="69"/>
      <c r="B34" s="73"/>
      <c r="C34" s="73"/>
      <c r="D34" s="73"/>
      <c r="E34" s="73"/>
      <c r="F34" s="109"/>
      <c r="G34" s="109"/>
      <c r="H34" s="111"/>
      <c r="I34" s="109"/>
      <c r="J34" s="111"/>
      <c r="K34" s="111"/>
      <c r="L34" s="111"/>
      <c r="M34" s="109"/>
      <c r="N34" s="75"/>
      <c r="O34" s="75"/>
      <c r="P34" s="111"/>
      <c r="Q34" s="109"/>
      <c r="R34" s="111"/>
      <c r="S34" s="111"/>
      <c r="T34" s="111"/>
    </row>
    <row r="35" spans="1:20" x14ac:dyDescent="0.35">
      <c r="A35" s="69"/>
      <c r="B35" s="73"/>
      <c r="C35" s="73"/>
      <c r="D35" s="73"/>
      <c r="E35" s="73"/>
      <c r="F35" s="109"/>
      <c r="G35" s="109"/>
      <c r="H35" s="111"/>
      <c r="I35" s="109"/>
      <c r="J35" s="111"/>
      <c r="K35" s="111"/>
      <c r="L35" s="111"/>
      <c r="M35" s="109"/>
      <c r="N35" s="75"/>
      <c r="O35" s="75"/>
      <c r="P35" s="111"/>
      <c r="Q35" s="109"/>
      <c r="R35" s="111"/>
      <c r="S35" s="111"/>
      <c r="T35" s="111"/>
    </row>
  </sheetData>
  <mergeCells count="1">
    <mergeCell ref="C25:C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Pipe</dc:creator>
  <cp:lastModifiedBy>Simon Pipe</cp:lastModifiedBy>
  <dcterms:created xsi:type="dcterms:W3CDTF">2025-04-17T14:38:48Z</dcterms:created>
  <dcterms:modified xsi:type="dcterms:W3CDTF">2025-04-17T14:48:10Z</dcterms:modified>
</cp:coreProperties>
</file>