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rlowgov.sharepoint.com/sites/PIData/Shared Documents/General/"/>
    </mc:Choice>
  </mc:AlternateContent>
  <xr:revisionPtr revIDLastSave="1406" documentId="8_{634E55C9-2BFC-445D-A838-0D0A726C3B82}" xr6:coauthVersionLast="47" xr6:coauthVersionMax="47" xr10:uidLastSave="{2C8015A5-093A-4175-AF9B-D1CEB8254DAB}"/>
  <bookViews>
    <workbookView xWindow="-12060" yWindow="-21720" windowWidth="51840" windowHeight="21120" tabRatio="865" xr2:uid="{069BBF99-4958-4560-8458-ECBE6A27BF58}"/>
  </bookViews>
  <sheets>
    <sheet name="Performance Dat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 l="1"/>
  <c r="I12" i="2"/>
  <c r="I3" i="2"/>
  <c r="I4" i="2"/>
  <c r="I5" i="2"/>
  <c r="I6" i="2"/>
  <c r="I7" i="2"/>
  <c r="I11" i="2"/>
  <c r="I13" i="2"/>
  <c r="I14" i="2"/>
  <c r="I16" i="2"/>
  <c r="I17" i="2"/>
  <c r="I18" i="2"/>
  <c r="I19" i="2"/>
  <c r="I20" i="2"/>
  <c r="I2" i="2"/>
</calcChain>
</file>

<file path=xl/sharedStrings.xml><?xml version="1.0" encoding="utf-8"?>
<sst xmlns="http://schemas.openxmlformats.org/spreadsheetml/2006/main" count="187" uniqueCount="114">
  <si>
    <t>Number</t>
  </si>
  <si>
    <t>KPI Name</t>
  </si>
  <si>
    <t>Description</t>
  </si>
  <si>
    <t>Portfolio</t>
  </si>
  <si>
    <t>Annual Target (23/24)</t>
  </si>
  <si>
    <t>Annual Target (24/25)</t>
  </si>
  <si>
    <t>High or Low is Better?</t>
  </si>
  <si>
    <t>Performance Last Year (2022/23)</t>
  </si>
  <si>
    <t>Performance Last Year (2023/24)</t>
  </si>
  <si>
    <t>Comments for February 2024 data</t>
  </si>
  <si>
    <t>Comments</t>
  </si>
  <si>
    <t>Number of Empty Council Homes</t>
  </si>
  <si>
    <t>The number of empty Council Homes recorded at month end (indicator reference HMS8)</t>
  </si>
  <si>
    <t xml:space="preserve">Housing </t>
  </si>
  <si>
    <t>Low</t>
  </si>
  <si>
    <t>The overall number of voids within the system remains static against a target of 120</t>
  </si>
  <si>
    <t>The current HRA Business Plan assumptions for 'work in progress voids' is 116 voids, current performance against the indicator is 113.</t>
  </si>
  <si>
    <t>Re-Letting Local Authority Housing</t>
  </si>
  <si>
    <t>Average days taken to re-let local authority housing over the past month (indicator reference BV212.05)</t>
  </si>
  <si>
    <t xml:space="preserve">Performance is good against the KPI targets with the turnaround time for voids being 22 days for February </t>
  </si>
  <si>
    <t>Continued and sustained improvement throughout the year has resulted in a much improved turnaround time for void properties and reduction in the number of properties within the system weekly, which are tracked as work in progress.</t>
  </si>
  <si>
    <t xml:space="preserve">Unfortunately, there has been a significant increase in the void turnaround time for April which is currently 29 days. Having reached our target in the previous financial year , the challenge was always to maintain performance and where possible improve and reduce further. Recent bank holidays and additional requirements associated with verification checks for housing applicants prior to offers being made , along with reduced team capacity has lead to an increase. All aspects of voids services are monitored weekly and all teams work tirelessly to deal with demands on the service.   </t>
  </si>
  <si>
    <t xml:space="preserve"> Households Living in Temporary Accommodation</t>
  </si>
  <si>
    <t>The number of Households Living in Temporary Accommodation in the past month</t>
  </si>
  <si>
    <t xml:space="preserve">Slight increase from previous month </t>
  </si>
  <si>
    <t xml:space="preserve">Slight decrease in number of household in TA. There has been some positive prevention and relief actions taken with applicants achieving housing outcomes however the flow of applications made to the Council remains consistent </t>
  </si>
  <si>
    <t xml:space="preserve">Housing Rent </t>
  </si>
  <si>
    <t>The % of housing rent collected against the amount of rent owed for the past month</t>
  </si>
  <si>
    <t>High</t>
  </si>
  <si>
    <t>Rent collection performance dropped by 0.13% from January, but remains above the performance target of 98%, and 0.57% higher than for the corresponding period last year”</t>
  </si>
  <si>
    <t>Rent collection performance for March improved by 0.47% from February, and exceeded our end of year target by 0.50%, representing our best end of year performance since 2020/21</t>
  </si>
  <si>
    <t>Performance in line with previous years for April.</t>
  </si>
  <si>
    <t>5*</t>
  </si>
  <si>
    <t>Leasehold Service Charge Collection</t>
  </si>
  <si>
    <t xml:space="preserve"> The % of annual Leasehold Service Charge Collection for the  in the past month (indicator reference LHI SO26)</t>
  </si>
  <si>
    <t>The service charge collection rate for February exceeds the target due to the high uptake of payment by direct debit</t>
  </si>
  <si>
    <t>The March target exceeded the target by 3.05% which is excellent considering the current financial crisis.   </t>
  </si>
  <si>
    <t xml:space="preserve">A number of leaseholders pay the whole of their Service Charges due for 24/25 in April, This means for April and sometimes May the collection figure can be inflated but then settles from June onwards  </t>
  </si>
  <si>
    <t>The figure for May is an increase on April as expected as service charges are collected on a monthly basis. This will also include those leaseholders who pay for the financial year in advance.</t>
  </si>
  <si>
    <t>Rough Sleepers</t>
  </si>
  <si>
    <t xml:space="preserve">The number of people sleeping rough recorded in the past month(indicator reference BV202) </t>
  </si>
  <si>
    <t>None</t>
  </si>
  <si>
    <t>No increase or decrease to previous month. The Rough Sleeper Prevention Co-ordinator is now in post and working directly with Housing Options and advice officers and agencies/charities to identify interventions and outcomes for this cohort.</t>
  </si>
  <si>
    <t>7*</t>
  </si>
  <si>
    <t>Contact Harlow Calls Abandoned</t>
  </si>
  <si>
    <t xml:space="preserve"> The % of calls to Contact Harlow which are not answered by a Customer Advisor  in the past month</t>
  </si>
  <si>
    <t>Finance and Governance</t>
  </si>
  <si>
    <t>March is generally the busiest month for phone calls and this reflects the increase in volume</t>
  </si>
  <si>
    <t>A substantial reduction on the previous month which is positive based upon pro active staffing levels to deal with demand</t>
  </si>
  <si>
    <t>Call volumes have decreased slightly year on year meaning ability to answer calls has increased</t>
  </si>
  <si>
    <t xml:space="preserve">Customer Complaints </t>
  </si>
  <si>
    <t>The % of Customer Complaints responded to within target time  in the past month</t>
  </si>
  <si>
    <t>Performance has remained stable for the last three months as have the volumes</t>
  </si>
  <si>
    <t>This is in line with current trend.</t>
  </si>
  <si>
    <t>Several service areas have had an increase in compaint levels that has led to delays</t>
  </si>
  <si>
    <t>9*</t>
  </si>
  <si>
    <t>Contact Harlow Call Waiting Times</t>
  </si>
  <si>
    <t>The average time callers to Contact Harlow wait for their call to be answered in the past month</t>
  </si>
  <si>
    <t>3 mins</t>
  </si>
  <si>
    <t>1m 51s</t>
  </si>
  <si>
    <t>2m 08s</t>
  </si>
  <si>
    <t>2m 14s</t>
  </si>
  <si>
    <t>2m 02s</t>
  </si>
  <si>
    <t>2m 42s</t>
  </si>
  <si>
    <t>2m 24s</t>
  </si>
  <si>
    <t>2m 28s</t>
  </si>
  <si>
    <t>1m 29s</t>
  </si>
  <si>
    <t>1m 37s</t>
  </si>
  <si>
    <t>1m 30s</t>
  </si>
  <si>
    <t>2m 07s</t>
  </si>
  <si>
    <t>2m 15s</t>
  </si>
  <si>
    <t>A slight increase in waiting time is due to an increase in call volumes</t>
  </si>
  <si>
    <t>1m 15s</t>
  </si>
  <si>
    <t>Reduction in calls as meant sightly less waiting time year on year.</t>
  </si>
  <si>
    <t>10*</t>
  </si>
  <si>
    <t>Staff Sickness Absence</t>
  </si>
  <si>
    <t>The average number of Council working days lost due to sickness absence per FTE (full-time equivalent) in the past month</t>
  </si>
  <si>
    <t>Missed Bin Collections</t>
  </si>
  <si>
    <t>The number of reported missed bin collections within the past month, per 100,000 bins collected</t>
  </si>
  <si>
    <t>Environment and Sustainability</t>
  </si>
  <si>
    <t>Not recorded</t>
  </si>
  <si>
    <t xml:space="preserve">Veolia had a higher than usual reliance on agency operatives during January and February. Whilst these operatives are given training, they lack the local knowledge of regular operatives which led to an increase in the number of bins being missed. </t>
  </si>
  <si>
    <t>New Benefits Claims</t>
  </si>
  <si>
    <t>The average number of days to process new benefits claim applications in the past quarter</t>
  </si>
  <si>
    <t>Benefit Changes in Circumstances</t>
  </si>
  <si>
    <t>The average number of days to process change events related benefits claimants - per quarter</t>
  </si>
  <si>
    <t>Invoice Payments</t>
  </si>
  <si>
    <t>The % invoices received by the Council which are paid within 30 days each month (indicator reference BV008)</t>
  </si>
  <si>
    <t>Feb 24 is back on track. Jan 24 percentage was lower due to late payment of a number of utilities invoices.</t>
  </si>
  <si>
    <t>The yearend invoice deadline(20th March) will have a slight impact on this period. People were unable to process invoices on the system until 2nd April.</t>
  </si>
  <si>
    <t>15*</t>
  </si>
  <si>
    <t>Council Tax</t>
  </si>
  <si>
    <t>The % of Council Tax collected (indicator reference BV009)</t>
  </si>
  <si>
    <t>16*</t>
  </si>
  <si>
    <t>Business Rates</t>
  </si>
  <si>
    <t>The % of NNDR collected (indicator reference BV010)</t>
  </si>
  <si>
    <t>Planning Appeals</t>
  </si>
  <si>
    <t>The % Planning Appeals allowed against Council decision within last quarter (indicator reference BV204)</t>
  </si>
  <si>
    <t>Economic Development</t>
  </si>
  <si>
    <t xml:space="preserve">Major Planning Applications </t>
  </si>
  <si>
    <t>The % of Major  Planning Applications processed within 13 weeks or agreed timescale within last quarter (indicator reference NI157a)</t>
  </si>
  <si>
    <t xml:space="preserve">Other Planning Applications </t>
  </si>
  <si>
    <t>The % of Other Planning Applications processed within 8 weeks within last quarter (indicator reference NI157b&amp;c)</t>
  </si>
  <si>
    <t>*Different Monthly targets</t>
  </si>
  <si>
    <t>The annual target for each PI is shown in column E. There are some variations to the targets. An example being that our phones are busier around April and quieter in November so we set targets accordingly. The variations in targets can be seen to the right.</t>
  </si>
  <si>
    <t>LH Service Charge Collection</t>
  </si>
  <si>
    <t>Contact Harlow Calls Abandoned %</t>
  </si>
  <si>
    <t>Contact Harlow Call Wait Time</t>
  </si>
  <si>
    <t>3m 30s</t>
  </si>
  <si>
    <t>3m 0s</t>
  </si>
  <si>
    <t>2m 45s</t>
  </si>
  <si>
    <t>2m 30s</t>
  </si>
  <si>
    <t>Council Tax %</t>
  </si>
  <si>
    <t>Business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</si>
</sst>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
  </numFmts>
  <fonts count="5" x14ac:knownFonts="1">
    <font>
      <sz val="11"/>
      <color theme="1"/>
      <name val="Calibri"/>
      <family val="2"/>
      <scheme val="minor"/>
    </font>
    <font>
      <sz val="11"/>
      <name val="Calibri"/>
      <family val="2"/>
      <scheme val="minor"/>
    </font>
    <font>
      <strike/>
      <sz val="11"/>
      <name val="Calibri"/>
      <family val="2"/>
      <scheme val="minor"/>
    </font>
    <font>
      <sz val="8"/>
      <name val="Calibri"/>
      <family val="2"/>
      <scheme val="minor"/>
    </font>
    <font>
      <sz val="11"/>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10" fontId="1" fillId="0" borderId="1" xfId="1" applyNumberFormat="1" applyFont="1" applyBorder="1" applyAlignment="1" applyProtection="1">
      <alignment horizontal="center" vertical="center" wrapText="1"/>
    </xf>
    <xf numFmtId="0" fontId="0" fillId="6" borderId="0" xfId="0" applyFill="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2"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left"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wrapText="1"/>
    </xf>
    <xf numFmtId="10" fontId="1" fillId="2" borderId="1" xfId="0" applyNumberFormat="1" applyFont="1" applyFill="1" applyBorder="1" applyAlignment="1">
      <alignment horizontal="center" vertical="center"/>
    </xf>
    <xf numFmtId="10" fontId="1" fillId="4" borderId="1" xfId="0" applyNumberFormat="1" applyFont="1" applyFill="1" applyBorder="1" applyAlignment="1">
      <alignment horizontal="center" vertical="center"/>
    </xf>
    <xf numFmtId="9" fontId="1" fillId="0" borderId="1" xfId="0" applyNumberFormat="1" applyFont="1" applyBorder="1" applyAlignment="1">
      <alignment horizontal="center" vertical="center"/>
    </xf>
    <xf numFmtId="10" fontId="1" fillId="4"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2" fontId="1" fillId="5" borderId="1" xfId="0" applyNumberFormat="1"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xf>
    <xf numFmtId="0" fontId="0" fillId="0" borderId="0" xfId="0"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center"/>
    </xf>
    <xf numFmtId="0" fontId="1" fillId="0" borderId="1" xfId="0" applyFont="1" applyBorder="1" applyAlignment="1">
      <alignment horizontal="center"/>
    </xf>
    <xf numFmtId="10" fontId="1" fillId="3" borderId="1" xfId="0" applyNumberFormat="1" applyFont="1" applyFill="1" applyBorder="1" applyAlignment="1">
      <alignment horizontal="center" vertical="center"/>
    </xf>
    <xf numFmtId="0" fontId="1" fillId="0" borderId="0" xfId="0" applyFont="1" applyAlignment="1">
      <alignment horizontal="left" vertical="center"/>
    </xf>
    <xf numFmtId="9" fontId="1" fillId="0" borderId="0" xfId="0" applyNumberFormat="1" applyFont="1" applyAlignment="1">
      <alignment horizontal="left" vertical="center" wrapText="1"/>
    </xf>
    <xf numFmtId="0" fontId="1" fillId="0" borderId="0" xfId="0" applyFont="1" applyAlignment="1">
      <alignment horizontal="center" vertical="center"/>
    </xf>
    <xf numFmtId="0" fontId="1" fillId="0" borderId="0" xfId="0" applyFont="1"/>
    <xf numFmtId="10" fontId="1" fillId="0" borderId="0" xfId="0" applyNumberFormat="1" applyFont="1" applyAlignment="1">
      <alignment horizontal="left" vertical="center" wrapText="1"/>
    </xf>
    <xf numFmtId="10" fontId="1"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164" fontId="1" fillId="6" borderId="1" xfId="0" applyNumberFormat="1" applyFont="1" applyFill="1" applyBorder="1" applyAlignment="1">
      <alignment horizontal="left" vertical="center" wrapText="1"/>
    </xf>
    <xf numFmtId="0" fontId="1" fillId="0" borderId="1" xfId="0" applyFont="1" applyBorder="1" applyAlignment="1">
      <alignment horizontal="left"/>
    </xf>
    <xf numFmtId="10" fontId="1" fillId="3" borderId="1" xfId="0" applyNumberFormat="1" applyFont="1" applyFill="1" applyBorder="1" applyAlignment="1">
      <alignment horizontal="left" vertical="center"/>
    </xf>
    <xf numFmtId="0" fontId="1" fillId="0" borderId="0" xfId="0" applyFont="1" applyAlignment="1">
      <alignment horizontal="left"/>
    </xf>
    <xf numFmtId="10" fontId="1" fillId="0" borderId="1" xfId="0" applyNumberFormat="1" applyFont="1" applyBorder="1" applyAlignment="1" applyProtection="1">
      <alignment horizontal="left" vertical="center" wrapText="1"/>
      <protection locked="0"/>
    </xf>
    <xf numFmtId="10" fontId="1" fillId="3" borderId="1" xfId="0" applyNumberFormat="1" applyFont="1" applyFill="1" applyBorder="1" applyAlignment="1">
      <alignment horizontal="center"/>
    </xf>
    <xf numFmtId="10" fontId="1" fillId="3" borderId="1" xfId="0" applyNumberFormat="1" applyFont="1" applyFill="1" applyBorder="1" applyAlignment="1">
      <alignment horizontal="left"/>
    </xf>
    <xf numFmtId="2" fontId="1" fillId="0" borderId="1" xfId="0" applyNumberFormat="1" applyFont="1" applyBorder="1" applyAlignment="1">
      <alignment horizontal="center" vertical="center"/>
    </xf>
    <xf numFmtId="2" fontId="1" fillId="3" borderId="1" xfId="0" applyNumberFormat="1" applyFont="1" applyFill="1" applyBorder="1" applyAlignment="1">
      <alignment horizontal="center"/>
    </xf>
    <xf numFmtId="2" fontId="1" fillId="3" borderId="1" xfId="0" applyNumberFormat="1" applyFont="1" applyFill="1" applyBorder="1" applyAlignment="1">
      <alignment horizontal="left"/>
    </xf>
    <xf numFmtId="2" fontId="1" fillId="0" borderId="1" xfId="0" applyNumberFormat="1" applyFont="1" applyBorder="1" applyAlignment="1">
      <alignment horizontal="center"/>
    </xf>
    <xf numFmtId="2"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left" vertical="center"/>
    </xf>
    <xf numFmtId="10" fontId="0" fillId="0" borderId="1" xfId="0" applyNumberFormat="1" applyBorder="1" applyAlignment="1" applyProtection="1">
      <alignment horizontal="left" vertical="center" wrapText="1"/>
      <protection locked="0"/>
    </xf>
    <xf numFmtId="0" fontId="1" fillId="6" borderId="1" xfId="0" applyFont="1" applyFill="1" applyBorder="1" applyAlignment="1">
      <alignment horizontal="center" vertical="center"/>
    </xf>
    <xf numFmtId="10" fontId="1" fillId="6" borderId="1" xfId="0" applyNumberFormat="1" applyFont="1" applyFill="1" applyBorder="1" applyAlignment="1">
      <alignment horizontal="center" vertical="center" wrapText="1"/>
    </xf>
    <xf numFmtId="10" fontId="1" fillId="6" borderId="1" xfId="0" applyNumberFormat="1" applyFont="1" applyFill="1" applyBorder="1" applyAlignment="1">
      <alignment horizontal="center" vertical="center"/>
    </xf>
    <xf numFmtId="9" fontId="1" fillId="6" borderId="1" xfId="0" applyNumberFormat="1" applyFont="1" applyFill="1" applyBorder="1" applyAlignment="1">
      <alignment horizontal="center" vertical="center" wrapText="1"/>
    </xf>
    <xf numFmtId="164" fontId="1"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left" vertical="center" wrapText="1"/>
    </xf>
    <xf numFmtId="0" fontId="1" fillId="0" borderId="0" xfId="0" applyFont="1" applyAlignment="1">
      <alignment horizontal="left" wrapText="1"/>
    </xf>
    <xf numFmtId="0" fontId="1" fillId="8" borderId="1" xfId="0" applyFont="1" applyFill="1" applyBorder="1" applyAlignment="1" applyProtection="1">
      <alignment horizontal="left" vertical="center" wrapText="1"/>
      <protection locked="0"/>
    </xf>
    <xf numFmtId="0" fontId="0" fillId="8" borderId="0" xfId="0" applyFill="1" applyAlignment="1">
      <alignment horizontal="center" vertical="center"/>
    </xf>
    <xf numFmtId="0" fontId="1" fillId="8" borderId="0" xfId="0" applyFont="1" applyFill="1" applyAlignment="1">
      <alignment vertical="center" wrapText="1"/>
    </xf>
    <xf numFmtId="0" fontId="1" fillId="8" borderId="0" xfId="0" applyFont="1" applyFill="1" applyAlignment="1">
      <alignment horizontal="center" vertical="center" wrapText="1"/>
    </xf>
    <xf numFmtId="0" fontId="1" fillId="8" borderId="0" xfId="0" applyFont="1" applyFill="1" applyAlignment="1">
      <alignment horizontal="left" vertical="center" wrapText="1"/>
    </xf>
    <xf numFmtId="0" fontId="0" fillId="8" borderId="0" xfId="0" applyFill="1"/>
    <xf numFmtId="0" fontId="1" fillId="8" borderId="0" xfId="0" applyFont="1" applyFill="1" applyAlignment="1">
      <alignment wrapText="1"/>
    </xf>
    <xf numFmtId="0" fontId="1" fillId="8" borderId="0" xfId="0" applyFont="1" applyFill="1" applyAlignment="1">
      <alignment horizontal="left" vertical="center"/>
    </xf>
    <xf numFmtId="9" fontId="1" fillId="8" borderId="0" xfId="0" applyNumberFormat="1" applyFont="1" applyFill="1" applyAlignment="1">
      <alignment horizontal="left" vertical="center" wrapText="1"/>
    </xf>
    <xf numFmtId="0" fontId="1" fillId="8" borderId="0" xfId="0" applyFont="1" applyFill="1" applyAlignment="1">
      <alignment horizontal="center" vertical="center"/>
    </xf>
    <xf numFmtId="9" fontId="1" fillId="8" borderId="0" xfId="0" applyNumberFormat="1" applyFont="1" applyFill="1" applyAlignment="1">
      <alignment horizontal="center" vertical="center"/>
    </xf>
    <xf numFmtId="0" fontId="1" fillId="8" borderId="0" xfId="0" applyFont="1" applyFill="1" applyAlignment="1">
      <alignment horizontal="center"/>
    </xf>
    <xf numFmtId="0" fontId="1" fillId="8" borderId="0" xfId="0" applyFont="1" applyFill="1" applyAlignment="1">
      <alignment horizontal="left"/>
    </xf>
    <xf numFmtId="0" fontId="1" fillId="8" borderId="0" xfId="0" applyFont="1" applyFill="1" applyAlignment="1">
      <alignment horizontal="left" wrapText="1"/>
    </xf>
    <xf numFmtId="0" fontId="1" fillId="8" borderId="0" xfId="0" applyFont="1" applyFill="1" applyAlignment="1">
      <alignment vertical="center"/>
    </xf>
    <xf numFmtId="0" fontId="1" fillId="8" borderId="0" xfId="0" applyFont="1" applyFill="1"/>
    <xf numFmtId="12" fontId="1" fillId="8" borderId="0" xfId="0" applyNumberFormat="1" applyFont="1" applyFill="1" applyAlignment="1">
      <alignment horizontal="left" vertical="center" wrapText="1"/>
    </xf>
    <xf numFmtId="10" fontId="1" fillId="0" borderId="1" xfId="0" applyNumberFormat="1" applyFont="1" applyBorder="1" applyAlignment="1">
      <alignment horizontal="left"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0" fontId="1" fillId="8" borderId="1" xfId="0" applyFont="1" applyFill="1" applyBorder="1" applyAlignment="1" applyProtection="1">
      <alignment horizontal="center"/>
      <protection locked="0"/>
    </xf>
    <xf numFmtId="0" fontId="1" fillId="8" borderId="1" xfId="0" applyFont="1" applyFill="1" applyBorder="1" applyAlignment="1">
      <alignment horizontal="left" vertical="center"/>
    </xf>
    <xf numFmtId="10" fontId="1" fillId="5" borderId="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wrapText="1"/>
    </xf>
    <xf numFmtId="10" fontId="1"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9" fontId="1" fillId="0" borderId="1" xfId="1" applyFont="1" applyBorder="1" applyAlignment="1">
      <alignment horizontal="center" vertical="center"/>
    </xf>
    <xf numFmtId="10" fontId="1" fillId="0" borderId="1" xfId="1" applyNumberFormat="1" applyFont="1" applyBorder="1" applyAlignment="1">
      <alignment horizontal="center" vertical="center"/>
    </xf>
    <xf numFmtId="9" fontId="1" fillId="0" borderId="1" xfId="1" applyFont="1" applyBorder="1" applyAlignment="1">
      <alignment horizontal="center"/>
    </xf>
    <xf numFmtId="10" fontId="1" fillId="0" borderId="1" xfId="1" applyNumberFormat="1" applyFont="1" applyBorder="1" applyAlignment="1">
      <alignment horizontal="center"/>
    </xf>
    <xf numFmtId="9" fontId="1" fillId="0" borderId="1" xfId="1" applyFont="1" applyBorder="1" applyAlignment="1">
      <alignment horizontal="left" vertical="center"/>
    </xf>
    <xf numFmtId="9" fontId="1" fillId="0" borderId="1" xfId="1" applyFont="1" applyBorder="1" applyAlignment="1">
      <alignment horizontal="left" vertical="center" wrapText="1"/>
    </xf>
    <xf numFmtId="9" fontId="1" fillId="8" borderId="0" xfId="1" applyFont="1" applyFill="1" applyAlignment="1">
      <alignment horizontal="left" vertical="center" wrapText="1"/>
    </xf>
    <xf numFmtId="9" fontId="1" fillId="0" borderId="1" xfId="1" applyFont="1" applyBorder="1" applyAlignment="1">
      <alignment horizontal="left"/>
    </xf>
    <xf numFmtId="9" fontId="1" fillId="3" borderId="1" xfId="1" applyFont="1" applyFill="1" applyBorder="1" applyAlignment="1">
      <alignment horizontal="left"/>
    </xf>
    <xf numFmtId="9" fontId="1" fillId="3" borderId="0" xfId="1" applyFont="1" applyFill="1" applyAlignment="1">
      <alignment horizontal="center" vertical="center"/>
    </xf>
    <xf numFmtId="9" fontId="1" fillId="3" borderId="1" xfId="1" applyFont="1" applyFill="1" applyBorder="1" applyAlignment="1">
      <alignment horizontal="center"/>
    </xf>
    <xf numFmtId="9" fontId="1" fillId="3" borderId="1" xfId="1" applyFont="1" applyFill="1" applyBorder="1" applyAlignment="1">
      <alignment horizontal="left" vertical="center"/>
    </xf>
    <xf numFmtId="9" fontId="1" fillId="3" borderId="1" xfId="1" applyFont="1" applyFill="1" applyBorder="1" applyAlignment="1">
      <alignment horizontal="center" vertical="center"/>
    </xf>
  </cellXfs>
  <cellStyles count="2">
    <cellStyle name="Normal" xfId="0" builtinId="0"/>
    <cellStyle name="Per cent" xfId="1" builtinId="5"/>
  </cellStyles>
  <dxfs count="0"/>
  <tableStyles count="0" defaultTableStyle="TableStyleMedium2" defaultPivotStyle="PivotStyleLight16"/>
  <colors>
    <mruColors>
      <color rgb="FF5DF3FF"/>
      <color rgb="FF00C7D6"/>
      <color rgb="FF76E3F2"/>
      <color rgb="FF8BF7FF"/>
      <color rgb="FF00A9B6"/>
      <color rgb="FF72DFEE"/>
      <color rgb="FF57F3FF"/>
      <color rgb="FF3EF8E2"/>
      <color rgb="FF00C1D0"/>
      <color rgb="FF0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5ED52-3B87-403B-966F-EDDDB635C474}">
  <sheetPr>
    <pageSetUpPr fitToPage="1"/>
  </sheetPr>
  <dimension ref="A1:BY62"/>
  <sheetViews>
    <sheetView tabSelected="1" zoomScale="90" zoomScaleNormal="90" workbookViewId="0">
      <pane xSplit="2" ySplit="1" topLeftCell="D2" activePane="bottomRight" state="frozen"/>
      <selection pane="topRight" activeCell="C1" sqref="C1"/>
      <selection pane="bottomLeft" activeCell="A2" sqref="A2"/>
      <selection pane="bottomRight" activeCell="AA2" sqref="AA2"/>
    </sheetView>
  </sheetViews>
  <sheetFormatPr defaultColWidth="8.7265625" defaultRowHeight="14.5" zeroHeight="1" x14ac:dyDescent="0.35"/>
  <cols>
    <col min="1" max="1" width="8.7265625" style="28"/>
    <col min="2" max="2" width="42.453125" style="31" customWidth="1"/>
    <col min="3" max="3" width="61.81640625" style="31" customWidth="1"/>
    <col min="4" max="4" width="21.81640625" style="31" bestFit="1" customWidth="1"/>
    <col min="5" max="5" width="12.54296875" style="38" hidden="1" customWidth="1"/>
    <col min="6" max="7" width="15.54296875" style="38" customWidth="1"/>
    <col min="8" max="8" width="15.54296875" style="39" hidden="1" customWidth="1"/>
    <col min="9" max="9" width="15.54296875" style="39" customWidth="1"/>
    <col min="10" max="10" width="7.1796875" style="38" hidden="1" customWidth="1"/>
    <col min="11" max="11" width="7.1796875" style="39" hidden="1" customWidth="1"/>
    <col min="12" max="12" width="8.1796875" style="39" hidden="1" customWidth="1"/>
    <col min="13" max="13" width="7.453125" style="39" hidden="1" customWidth="1"/>
    <col min="14" max="14" width="7.1796875" style="38" hidden="1" customWidth="1"/>
    <col min="15" max="16" width="7.1796875" style="33" hidden="1" customWidth="1"/>
    <col min="17" max="17" width="7.453125" style="39" hidden="1" customWidth="1"/>
    <col min="18" max="18" width="8.1796875" style="38" hidden="1" customWidth="1"/>
    <col min="19" max="20" width="13" style="39" customWidth="1"/>
    <col min="21" max="21" width="108.26953125" style="47" hidden="1" customWidth="1"/>
    <col min="22" max="22" width="13" style="39" customWidth="1"/>
    <col min="23" max="23" width="102.26953125" style="47" hidden="1" customWidth="1"/>
    <col min="24" max="24" width="13" style="38" customWidth="1"/>
    <col min="25" max="25" width="255.26953125" style="64" hidden="1" customWidth="1"/>
    <col min="26" max="26" width="13" style="39" customWidth="1"/>
    <col min="27" max="27" width="86.453125" style="47" customWidth="1"/>
    <col min="28" max="28" width="7.08984375" style="39" hidden="1" customWidth="1"/>
    <col min="29" max="29" width="9.81640625" style="47" hidden="1" customWidth="1"/>
    <col min="30" max="30" width="6.6328125" style="39" hidden="1" customWidth="1"/>
    <col min="31" max="31" width="9.81640625" style="47" hidden="1" customWidth="1"/>
    <col min="32" max="32" width="6.7265625" style="38" hidden="1" customWidth="1"/>
    <col min="33" max="33" width="9.81640625" style="47" hidden="1" customWidth="1"/>
    <col min="34" max="34" width="7.1796875" style="33" hidden="1" customWidth="1"/>
    <col min="35" max="35" width="9.81640625" style="47" hidden="1" customWidth="1"/>
    <col min="36" max="36" width="7.1796875" style="33" hidden="1" customWidth="1"/>
    <col min="37" max="37" width="9.81640625" style="47" hidden="1" customWidth="1"/>
    <col min="38" max="38" width="7.1796875" style="39" hidden="1" customWidth="1"/>
    <col min="39" max="39" width="9.81640625" style="47" hidden="1" customWidth="1"/>
    <col min="40" max="40" width="7.1796875" style="38" hidden="1" customWidth="1"/>
    <col min="41" max="41" width="9.81640625" style="47" hidden="1" customWidth="1"/>
    <col min="42" max="42" width="7.1796875" style="39" hidden="1" customWidth="1"/>
    <col min="43" max="43" width="9.81640625" style="47" hidden="1" customWidth="1"/>
    <col min="44" max="44" width="7.1796875" style="39" hidden="1" customWidth="1"/>
    <col min="45" max="45" width="9.81640625" style="47" hidden="1" customWidth="1"/>
    <col min="46" max="46" width="7.1796875" style="39" hidden="1" customWidth="1"/>
    <col min="47" max="47" width="9.81640625" style="47" hidden="1" customWidth="1"/>
    <col min="48" max="48" width="8.7265625" style="70" customWidth="1"/>
    <col min="49" max="77" width="8.7265625" style="70"/>
  </cols>
  <sheetData>
    <row r="1" spans="1:47" ht="43.5" x14ac:dyDescent="0.35">
      <c r="A1" s="2" t="s">
        <v>0</v>
      </c>
      <c r="B1" s="3" t="s">
        <v>1</v>
      </c>
      <c r="C1" s="4" t="s">
        <v>2</v>
      </c>
      <c r="D1" s="4" t="s">
        <v>3</v>
      </c>
      <c r="E1" s="4" t="s">
        <v>4</v>
      </c>
      <c r="F1" s="4" t="s">
        <v>5</v>
      </c>
      <c r="G1" s="4" t="s">
        <v>6</v>
      </c>
      <c r="H1" s="4" t="s">
        <v>7</v>
      </c>
      <c r="I1" s="4" t="s">
        <v>8</v>
      </c>
      <c r="J1" s="5">
        <v>45017</v>
      </c>
      <c r="K1" s="5">
        <v>45047</v>
      </c>
      <c r="L1" s="5">
        <v>45078</v>
      </c>
      <c r="M1" s="5">
        <v>45108</v>
      </c>
      <c r="N1" s="5">
        <v>45139</v>
      </c>
      <c r="O1" s="5">
        <v>45170</v>
      </c>
      <c r="P1" s="5">
        <v>45200</v>
      </c>
      <c r="Q1" s="5">
        <v>45231</v>
      </c>
      <c r="R1" s="5">
        <v>45261</v>
      </c>
      <c r="S1" s="5">
        <v>45292</v>
      </c>
      <c r="T1" s="5">
        <v>45323</v>
      </c>
      <c r="U1" s="44" t="s">
        <v>9</v>
      </c>
      <c r="V1" s="5">
        <v>45352</v>
      </c>
      <c r="W1" s="44" t="s">
        <v>10</v>
      </c>
      <c r="X1" s="5">
        <v>45383</v>
      </c>
      <c r="Y1" s="44" t="s">
        <v>10</v>
      </c>
      <c r="Z1" s="5">
        <v>45413</v>
      </c>
      <c r="AA1" s="44" t="s">
        <v>10</v>
      </c>
      <c r="AB1" s="5">
        <v>45444</v>
      </c>
      <c r="AC1" s="44" t="s">
        <v>10</v>
      </c>
      <c r="AD1" s="5">
        <v>45474</v>
      </c>
      <c r="AE1" s="44" t="s">
        <v>10</v>
      </c>
      <c r="AF1" s="5">
        <v>45505</v>
      </c>
      <c r="AG1" s="44" t="s">
        <v>10</v>
      </c>
      <c r="AH1" s="5">
        <v>45536</v>
      </c>
      <c r="AI1" s="44" t="s">
        <v>10</v>
      </c>
      <c r="AJ1" s="5">
        <v>45566</v>
      </c>
      <c r="AK1" s="44" t="s">
        <v>10</v>
      </c>
      <c r="AL1" s="5">
        <v>45597</v>
      </c>
      <c r="AM1" s="44" t="s">
        <v>10</v>
      </c>
      <c r="AN1" s="5">
        <v>45627</v>
      </c>
      <c r="AO1" s="44" t="s">
        <v>10</v>
      </c>
      <c r="AP1" s="5">
        <v>45658</v>
      </c>
      <c r="AQ1" s="44" t="s">
        <v>10</v>
      </c>
      <c r="AR1" s="5">
        <v>45689</v>
      </c>
      <c r="AS1" s="44" t="s">
        <v>10</v>
      </c>
      <c r="AT1" s="5">
        <v>45717</v>
      </c>
      <c r="AU1" s="44" t="s">
        <v>10</v>
      </c>
    </row>
    <row r="2" spans="1:47" ht="30" customHeight="1" x14ac:dyDescent="0.35">
      <c r="A2" s="6">
        <v>1</v>
      </c>
      <c r="B2" s="7" t="s">
        <v>11</v>
      </c>
      <c r="C2" s="7" t="s">
        <v>12</v>
      </c>
      <c r="D2" s="8" t="s">
        <v>13</v>
      </c>
      <c r="E2" s="9">
        <v>120</v>
      </c>
      <c r="F2" s="9">
        <v>120</v>
      </c>
      <c r="G2" s="10" t="s">
        <v>14</v>
      </c>
      <c r="H2" s="4">
        <v>142</v>
      </c>
      <c r="I2" s="4">
        <f>V2</f>
        <v>113</v>
      </c>
      <c r="J2" s="11">
        <v>150</v>
      </c>
      <c r="K2" s="11">
        <v>139</v>
      </c>
      <c r="L2" s="11">
        <v>154</v>
      </c>
      <c r="M2" s="11">
        <v>159</v>
      </c>
      <c r="N2" s="11">
        <v>148</v>
      </c>
      <c r="O2" s="11">
        <v>133</v>
      </c>
      <c r="P2" s="12">
        <v>115</v>
      </c>
      <c r="Q2" s="12">
        <v>97</v>
      </c>
      <c r="R2" s="12">
        <v>92</v>
      </c>
      <c r="S2" s="12">
        <v>102</v>
      </c>
      <c r="T2" s="12">
        <v>107</v>
      </c>
      <c r="U2" s="48" t="s">
        <v>15</v>
      </c>
      <c r="V2" s="12">
        <v>113</v>
      </c>
      <c r="W2" s="48" t="s">
        <v>16</v>
      </c>
      <c r="X2" s="12">
        <v>108</v>
      </c>
      <c r="Y2" s="65"/>
      <c r="Z2" s="12">
        <v>117</v>
      </c>
      <c r="AA2" s="86"/>
      <c r="AB2" s="27"/>
      <c r="AC2" s="27"/>
      <c r="AD2" s="27"/>
      <c r="AE2" s="27"/>
      <c r="AF2" s="27"/>
      <c r="AG2" s="27"/>
      <c r="AH2" s="27"/>
      <c r="AI2" s="27"/>
      <c r="AJ2" s="27"/>
      <c r="AK2" s="27"/>
      <c r="AL2" s="27"/>
      <c r="AM2" s="27"/>
      <c r="AN2" s="27"/>
      <c r="AO2" s="27"/>
      <c r="AP2" s="27"/>
      <c r="AQ2" s="27"/>
      <c r="AR2" s="27"/>
      <c r="AS2" s="27"/>
      <c r="AT2" s="27"/>
      <c r="AU2" s="27"/>
    </row>
    <row r="3" spans="1:47" ht="29.5" customHeight="1" x14ac:dyDescent="0.35">
      <c r="A3" s="6">
        <v>2</v>
      </c>
      <c r="B3" s="7" t="s">
        <v>17</v>
      </c>
      <c r="C3" s="7" t="s">
        <v>18</v>
      </c>
      <c r="D3" s="8" t="s">
        <v>13</v>
      </c>
      <c r="E3" s="14">
        <v>24</v>
      </c>
      <c r="F3" s="14">
        <v>24</v>
      </c>
      <c r="G3" s="10" t="s">
        <v>14</v>
      </c>
      <c r="H3" s="4">
        <v>27</v>
      </c>
      <c r="I3" s="4">
        <f t="shared" ref="I3:I20" si="0">V3</f>
        <v>21</v>
      </c>
      <c r="J3" s="11">
        <v>25</v>
      </c>
      <c r="K3" s="11">
        <v>29</v>
      </c>
      <c r="L3" s="11">
        <v>28</v>
      </c>
      <c r="M3" s="11">
        <v>26</v>
      </c>
      <c r="N3" s="12">
        <v>24</v>
      </c>
      <c r="O3" s="12">
        <v>24</v>
      </c>
      <c r="P3" s="12">
        <v>24</v>
      </c>
      <c r="Q3" s="12">
        <v>23</v>
      </c>
      <c r="R3" s="12">
        <v>22</v>
      </c>
      <c r="S3" s="12">
        <v>22</v>
      </c>
      <c r="T3" s="12">
        <v>22</v>
      </c>
      <c r="U3" s="48" t="s">
        <v>19</v>
      </c>
      <c r="V3" s="12">
        <v>21</v>
      </c>
      <c r="W3" s="48" t="s">
        <v>20</v>
      </c>
      <c r="X3" s="11">
        <v>29</v>
      </c>
      <c r="Y3" s="84" t="s">
        <v>21</v>
      </c>
      <c r="Z3" s="86"/>
      <c r="AA3" s="86"/>
      <c r="AB3" s="27"/>
      <c r="AC3" s="27"/>
      <c r="AD3" s="27"/>
      <c r="AE3" s="27"/>
      <c r="AF3" s="27"/>
      <c r="AG3" s="27"/>
      <c r="AH3" s="27"/>
      <c r="AI3" s="27"/>
      <c r="AJ3" s="27"/>
      <c r="AK3" s="27"/>
      <c r="AL3" s="27"/>
      <c r="AM3" s="27"/>
      <c r="AN3" s="27"/>
      <c r="AO3" s="27"/>
      <c r="AP3" s="27"/>
      <c r="AQ3" s="27"/>
      <c r="AR3" s="27"/>
      <c r="AS3" s="27"/>
      <c r="AT3" s="27"/>
      <c r="AU3" s="27"/>
    </row>
    <row r="4" spans="1:47" ht="30" customHeight="1" x14ac:dyDescent="0.35">
      <c r="A4" s="6">
        <v>3</v>
      </c>
      <c r="B4" s="7" t="s">
        <v>22</v>
      </c>
      <c r="C4" s="7" t="s">
        <v>23</v>
      </c>
      <c r="D4" s="8" t="s">
        <v>13</v>
      </c>
      <c r="E4" s="8">
        <v>313</v>
      </c>
      <c r="F4" s="8">
        <v>381</v>
      </c>
      <c r="G4" s="15" t="s">
        <v>14</v>
      </c>
      <c r="H4" s="58">
        <v>261</v>
      </c>
      <c r="I4" s="58">
        <f t="shared" si="0"/>
        <v>307</v>
      </c>
      <c r="J4" s="12">
        <v>261</v>
      </c>
      <c r="K4" s="12">
        <v>259</v>
      </c>
      <c r="L4" s="12">
        <v>262</v>
      </c>
      <c r="M4" s="12">
        <v>256</v>
      </c>
      <c r="N4" s="12">
        <v>272</v>
      </c>
      <c r="O4" s="12">
        <v>292</v>
      </c>
      <c r="P4" s="12">
        <v>292</v>
      </c>
      <c r="Q4" s="12">
        <v>289</v>
      </c>
      <c r="R4" s="12">
        <v>296</v>
      </c>
      <c r="S4" s="11">
        <v>316</v>
      </c>
      <c r="T4" s="12">
        <v>306</v>
      </c>
      <c r="U4" s="48"/>
      <c r="V4" s="12">
        <v>307</v>
      </c>
      <c r="W4" s="48" t="s">
        <v>24</v>
      </c>
      <c r="X4" s="12">
        <v>306</v>
      </c>
      <c r="Y4" s="84" t="s">
        <v>25</v>
      </c>
      <c r="Z4" s="12">
        <v>331</v>
      </c>
      <c r="AA4" s="86"/>
      <c r="AB4" s="27"/>
      <c r="AC4" s="27"/>
      <c r="AD4" s="27"/>
      <c r="AE4" s="27"/>
      <c r="AF4" s="27"/>
      <c r="AG4" s="27"/>
      <c r="AH4" s="27"/>
      <c r="AI4" s="27"/>
      <c r="AJ4" s="27"/>
      <c r="AK4" s="27"/>
      <c r="AL4" s="27"/>
      <c r="AM4" s="27"/>
      <c r="AN4" s="27"/>
      <c r="AO4" s="27"/>
      <c r="AP4" s="27"/>
      <c r="AQ4" s="27"/>
      <c r="AR4" s="27"/>
      <c r="AS4" s="27"/>
      <c r="AT4" s="27"/>
      <c r="AU4" s="27"/>
    </row>
    <row r="5" spans="1:47" ht="30" customHeight="1" x14ac:dyDescent="0.35">
      <c r="A5" s="6">
        <v>4</v>
      </c>
      <c r="B5" s="13" t="s">
        <v>26</v>
      </c>
      <c r="C5" s="7" t="s">
        <v>27</v>
      </c>
      <c r="D5" s="8" t="s">
        <v>13</v>
      </c>
      <c r="E5" s="10">
        <v>0.98</v>
      </c>
      <c r="F5" s="10">
        <v>0.98</v>
      </c>
      <c r="G5" s="10" t="s">
        <v>28</v>
      </c>
      <c r="H5" s="59">
        <v>0.98209999999999997</v>
      </c>
      <c r="I5" s="59">
        <f t="shared" si="0"/>
        <v>0.98499999999999999</v>
      </c>
      <c r="J5" s="17">
        <v>0.95879999999999999</v>
      </c>
      <c r="K5" s="17">
        <v>0.96460000000000001</v>
      </c>
      <c r="L5" s="18">
        <v>0.97960000000000003</v>
      </c>
      <c r="M5" s="18">
        <v>0.97940000000000005</v>
      </c>
      <c r="N5" s="18">
        <v>0.97989999999999999</v>
      </c>
      <c r="O5" s="18">
        <v>0.98209999999999997</v>
      </c>
      <c r="P5" s="18">
        <v>0.98119999999999996</v>
      </c>
      <c r="Q5" s="18">
        <v>0.9778</v>
      </c>
      <c r="R5" s="18">
        <v>0.9738</v>
      </c>
      <c r="S5" s="18">
        <v>0.98160000000000003</v>
      </c>
      <c r="T5" s="18">
        <v>0.98029999999999995</v>
      </c>
      <c r="U5" s="48" t="s">
        <v>29</v>
      </c>
      <c r="V5" s="18">
        <v>0.98499999999999999</v>
      </c>
      <c r="W5" s="57" t="s">
        <v>30</v>
      </c>
      <c r="X5" s="17">
        <v>0.9516</v>
      </c>
      <c r="Y5" s="84" t="s">
        <v>31</v>
      </c>
      <c r="Z5" s="17">
        <v>0.9536</v>
      </c>
      <c r="AA5" s="86"/>
      <c r="AB5" s="27"/>
      <c r="AC5" s="27"/>
      <c r="AD5" s="27"/>
      <c r="AE5" s="27"/>
      <c r="AF5" s="27"/>
      <c r="AG5" s="27"/>
      <c r="AH5" s="27"/>
      <c r="AI5" s="27"/>
      <c r="AJ5" s="27"/>
      <c r="AK5" s="27"/>
      <c r="AL5" s="27"/>
      <c r="AM5" s="27"/>
      <c r="AN5" s="27"/>
      <c r="AO5" s="27"/>
      <c r="AP5" s="27"/>
      <c r="AQ5" s="27"/>
      <c r="AR5" s="27"/>
      <c r="AS5" s="27"/>
      <c r="AT5" s="27"/>
      <c r="AU5" s="27"/>
    </row>
    <row r="6" spans="1:47" ht="30" customHeight="1" x14ac:dyDescent="0.35">
      <c r="A6" s="6" t="s">
        <v>32</v>
      </c>
      <c r="B6" s="13" t="s">
        <v>33</v>
      </c>
      <c r="C6" s="7" t="s">
        <v>34</v>
      </c>
      <c r="D6" s="8" t="s">
        <v>13</v>
      </c>
      <c r="E6" s="10">
        <v>0.95</v>
      </c>
      <c r="F6" s="10">
        <v>0.95</v>
      </c>
      <c r="G6" s="10" t="s">
        <v>28</v>
      </c>
      <c r="H6" s="59">
        <v>0.9849</v>
      </c>
      <c r="I6" s="59">
        <f t="shared" si="0"/>
        <v>0.98209999999999997</v>
      </c>
      <c r="J6" s="18">
        <v>0.17219999999999999</v>
      </c>
      <c r="K6" s="18">
        <v>0.25690000000000002</v>
      </c>
      <c r="L6" s="18">
        <v>0.33979999999999999</v>
      </c>
      <c r="M6" s="18">
        <v>0.42220000000000002</v>
      </c>
      <c r="N6" s="18">
        <v>0.49490000000000001</v>
      </c>
      <c r="O6" s="18">
        <v>0.56789999999999996</v>
      </c>
      <c r="P6" s="18">
        <v>0.63600000000000001</v>
      </c>
      <c r="Q6" s="18">
        <v>0.71050000000000002</v>
      </c>
      <c r="R6" s="18">
        <v>0.78159999999999996</v>
      </c>
      <c r="S6" s="18">
        <v>0.85029999999999994</v>
      </c>
      <c r="T6" s="18">
        <v>0.91649999999999998</v>
      </c>
      <c r="U6" s="48" t="s">
        <v>35</v>
      </c>
      <c r="V6" s="18">
        <v>0.98209999999999997</v>
      </c>
      <c r="W6" s="48" t="s">
        <v>36</v>
      </c>
      <c r="X6" s="18">
        <v>0.16869999999999999</v>
      </c>
      <c r="Y6" s="84" t="s">
        <v>37</v>
      </c>
      <c r="Z6" s="18">
        <v>0.26869999999999999</v>
      </c>
      <c r="AA6" s="84" t="s">
        <v>38</v>
      </c>
      <c r="AB6" s="27"/>
      <c r="AC6" s="27"/>
      <c r="AD6" s="27"/>
      <c r="AE6" s="27"/>
      <c r="AF6" s="27"/>
      <c r="AG6" s="27"/>
      <c r="AH6" s="27"/>
      <c r="AI6" s="27"/>
      <c r="AJ6" s="27"/>
      <c r="AK6" s="27"/>
      <c r="AL6" s="27"/>
      <c r="AM6" s="27"/>
      <c r="AN6" s="27"/>
      <c r="AO6" s="27"/>
      <c r="AP6" s="27"/>
      <c r="AQ6" s="27"/>
      <c r="AR6" s="27"/>
      <c r="AS6" s="27"/>
      <c r="AT6" s="27"/>
      <c r="AU6" s="27"/>
    </row>
    <row r="7" spans="1:47" ht="30" customHeight="1" x14ac:dyDescent="0.35">
      <c r="A7" s="6">
        <v>6</v>
      </c>
      <c r="B7" s="7" t="s">
        <v>39</v>
      </c>
      <c r="C7" s="7" t="s">
        <v>40</v>
      </c>
      <c r="D7" s="8" t="s">
        <v>13</v>
      </c>
      <c r="E7" s="8" t="s">
        <v>41</v>
      </c>
      <c r="F7" s="8" t="s">
        <v>41</v>
      </c>
      <c r="G7" s="8" t="s">
        <v>14</v>
      </c>
      <c r="H7" s="4">
        <v>5</v>
      </c>
      <c r="I7" s="4">
        <f t="shared" si="0"/>
        <v>7</v>
      </c>
      <c r="J7" s="15">
        <v>8</v>
      </c>
      <c r="K7" s="15">
        <v>8</v>
      </c>
      <c r="L7" s="15">
        <v>8</v>
      </c>
      <c r="M7" s="15">
        <v>4</v>
      </c>
      <c r="N7" s="15">
        <v>6</v>
      </c>
      <c r="O7" s="15">
        <v>7</v>
      </c>
      <c r="P7" s="15">
        <v>3</v>
      </c>
      <c r="Q7" s="15">
        <v>3</v>
      </c>
      <c r="R7" s="15">
        <v>0</v>
      </c>
      <c r="S7" s="15">
        <v>4</v>
      </c>
      <c r="T7" s="15">
        <v>6</v>
      </c>
      <c r="U7" s="82"/>
      <c r="V7" s="83">
        <v>7</v>
      </c>
      <c r="W7" s="82" t="s">
        <v>24</v>
      </c>
      <c r="X7" s="83">
        <v>7</v>
      </c>
      <c r="Y7" s="84" t="s">
        <v>42</v>
      </c>
      <c r="Z7" s="86"/>
      <c r="AA7" s="86"/>
      <c r="AB7" s="27"/>
      <c r="AC7" s="27"/>
      <c r="AD7" s="27"/>
      <c r="AE7" s="27"/>
      <c r="AF7" s="27"/>
      <c r="AG7" s="27"/>
      <c r="AH7" s="27"/>
      <c r="AI7" s="27"/>
      <c r="AJ7" s="27"/>
      <c r="AK7" s="27"/>
      <c r="AL7" s="27"/>
      <c r="AM7" s="27"/>
      <c r="AN7" s="27"/>
      <c r="AO7" s="27"/>
      <c r="AP7" s="27"/>
      <c r="AQ7" s="27"/>
      <c r="AR7" s="27"/>
      <c r="AS7" s="27"/>
      <c r="AT7" s="27"/>
      <c r="AU7" s="27"/>
    </row>
    <row r="8" spans="1:47" ht="30" customHeight="1" x14ac:dyDescent="0.35">
      <c r="A8" s="6" t="s">
        <v>43</v>
      </c>
      <c r="B8" s="7" t="s">
        <v>44</v>
      </c>
      <c r="C8" s="7" t="s">
        <v>45</v>
      </c>
      <c r="D8" s="8" t="s">
        <v>46</v>
      </c>
      <c r="E8" s="19">
        <v>0.15</v>
      </c>
      <c r="F8" s="19">
        <v>0.15</v>
      </c>
      <c r="G8" s="15" t="s">
        <v>14</v>
      </c>
      <c r="H8" s="59">
        <v>9.9199999999999997E-2</v>
      </c>
      <c r="I8" s="59">
        <v>0.1071</v>
      </c>
      <c r="J8" s="20">
        <v>0.1293</v>
      </c>
      <c r="K8" s="18">
        <v>0.1115</v>
      </c>
      <c r="L8" s="18">
        <v>0.1183</v>
      </c>
      <c r="M8" s="18">
        <v>0.12790000000000001</v>
      </c>
      <c r="N8" s="18">
        <v>0.12820000000000001</v>
      </c>
      <c r="O8" s="18">
        <v>7.0499999999999993E-2</v>
      </c>
      <c r="P8" s="18">
        <v>0.13650000000000001</v>
      </c>
      <c r="Q8" s="18">
        <v>6.13E-2</v>
      </c>
      <c r="R8" s="18">
        <v>6.08E-2</v>
      </c>
      <c r="S8" s="18">
        <v>9.2899999999999996E-2</v>
      </c>
      <c r="T8" s="18">
        <v>8.8999999999999996E-2</v>
      </c>
      <c r="U8" s="48"/>
      <c r="V8" s="18">
        <v>0.1245</v>
      </c>
      <c r="W8" s="48" t="s">
        <v>47</v>
      </c>
      <c r="X8" s="18">
        <v>5.4600000000000003E-2</v>
      </c>
      <c r="Y8" s="84" t="s">
        <v>48</v>
      </c>
      <c r="Z8" s="18">
        <v>6.83E-2</v>
      </c>
      <c r="AA8" s="87" t="s">
        <v>49</v>
      </c>
      <c r="AB8" s="27"/>
      <c r="AC8" s="27"/>
      <c r="AD8" s="27"/>
      <c r="AE8" s="27"/>
      <c r="AF8" s="27"/>
      <c r="AG8" s="27"/>
      <c r="AH8" s="27"/>
      <c r="AI8" s="27"/>
      <c r="AJ8" s="27"/>
      <c r="AK8" s="27"/>
      <c r="AL8" s="27"/>
      <c r="AM8" s="27"/>
      <c r="AN8" s="27"/>
      <c r="AO8" s="27"/>
      <c r="AP8" s="27"/>
      <c r="AQ8" s="27"/>
      <c r="AR8" s="27"/>
      <c r="AS8" s="27"/>
      <c r="AT8" s="27"/>
      <c r="AU8" s="27"/>
    </row>
    <row r="9" spans="1:47" ht="30" customHeight="1" x14ac:dyDescent="0.35">
      <c r="A9" s="6">
        <v>8</v>
      </c>
      <c r="B9" s="7" t="s">
        <v>50</v>
      </c>
      <c r="C9" s="7" t="s">
        <v>51</v>
      </c>
      <c r="D9" s="8" t="s">
        <v>46</v>
      </c>
      <c r="E9" s="10">
        <v>0.85</v>
      </c>
      <c r="F9" s="10">
        <v>0.85</v>
      </c>
      <c r="G9" s="15" t="s">
        <v>28</v>
      </c>
      <c r="H9" s="59">
        <v>0.93530000000000002</v>
      </c>
      <c r="I9" s="59">
        <v>0.89900000000000002</v>
      </c>
      <c r="J9" s="18">
        <v>0.8659</v>
      </c>
      <c r="K9" s="18">
        <v>0.96879999999999999</v>
      </c>
      <c r="L9" s="18">
        <v>0.85350000000000004</v>
      </c>
      <c r="M9" s="18">
        <v>0.90529999999999999</v>
      </c>
      <c r="N9" s="18">
        <v>0.85860000000000003</v>
      </c>
      <c r="O9" s="18">
        <v>0.89829999999999999</v>
      </c>
      <c r="P9" s="18">
        <v>0.82410000000000005</v>
      </c>
      <c r="Q9" s="18">
        <v>0.90400000000000003</v>
      </c>
      <c r="R9" s="18">
        <v>0.98440000000000005</v>
      </c>
      <c r="S9" s="18">
        <v>0.91039999999999999</v>
      </c>
      <c r="T9" s="18">
        <v>0.91669999999999996</v>
      </c>
      <c r="U9" s="48"/>
      <c r="V9" s="18">
        <v>0.91359999999999997</v>
      </c>
      <c r="W9" s="48" t="s">
        <v>52</v>
      </c>
      <c r="X9" s="18">
        <v>0.92310000000000003</v>
      </c>
      <c r="Y9" s="84" t="s">
        <v>53</v>
      </c>
      <c r="Z9" s="88">
        <v>0.79279999999999995</v>
      </c>
      <c r="AA9" s="87" t="s">
        <v>54</v>
      </c>
      <c r="AB9" s="27"/>
      <c r="AC9" s="27"/>
      <c r="AD9" s="27"/>
      <c r="AE9" s="27"/>
      <c r="AF9" s="27"/>
      <c r="AG9" s="27"/>
      <c r="AH9" s="27"/>
      <c r="AI9" s="27"/>
      <c r="AJ9" s="27"/>
      <c r="AK9" s="27"/>
      <c r="AL9" s="27"/>
      <c r="AM9" s="27"/>
      <c r="AN9" s="27"/>
      <c r="AO9" s="27"/>
      <c r="AP9" s="27"/>
      <c r="AQ9" s="27"/>
      <c r="AR9" s="27"/>
      <c r="AS9" s="27"/>
      <c r="AT9" s="27"/>
      <c r="AU9" s="27"/>
    </row>
    <row r="10" spans="1:47" ht="30" customHeight="1" x14ac:dyDescent="0.35">
      <c r="A10" s="6" t="s">
        <v>55</v>
      </c>
      <c r="B10" s="7" t="s">
        <v>56</v>
      </c>
      <c r="C10" s="7" t="s">
        <v>57</v>
      </c>
      <c r="D10" s="8" t="s">
        <v>46</v>
      </c>
      <c r="E10" s="8" t="s">
        <v>58</v>
      </c>
      <c r="F10" s="8" t="s">
        <v>58</v>
      </c>
      <c r="G10" s="15" t="s">
        <v>14</v>
      </c>
      <c r="H10" s="58" t="s">
        <v>59</v>
      </c>
      <c r="I10" s="58" t="s">
        <v>60</v>
      </c>
      <c r="J10" s="12" t="s">
        <v>61</v>
      </c>
      <c r="K10" s="12" t="s">
        <v>62</v>
      </c>
      <c r="L10" s="12" t="s">
        <v>63</v>
      </c>
      <c r="M10" s="12" t="s">
        <v>64</v>
      </c>
      <c r="N10" s="12" t="s">
        <v>65</v>
      </c>
      <c r="O10" s="12" t="s">
        <v>66</v>
      </c>
      <c r="P10" s="12" t="s">
        <v>63</v>
      </c>
      <c r="Q10" s="12" t="s">
        <v>67</v>
      </c>
      <c r="R10" s="12" t="s">
        <v>68</v>
      </c>
      <c r="S10" s="12" t="s">
        <v>62</v>
      </c>
      <c r="T10" s="12" t="s">
        <v>69</v>
      </c>
      <c r="U10" s="48"/>
      <c r="V10" s="12" t="s">
        <v>70</v>
      </c>
      <c r="W10" s="48" t="s">
        <v>71</v>
      </c>
      <c r="X10" s="12" t="s">
        <v>72</v>
      </c>
      <c r="Y10" s="84" t="s">
        <v>48</v>
      </c>
      <c r="Z10" s="12" t="s">
        <v>67</v>
      </c>
      <c r="AA10" s="87" t="s">
        <v>73</v>
      </c>
      <c r="AB10" s="27"/>
      <c r="AC10" s="27"/>
      <c r="AD10" s="27"/>
      <c r="AE10" s="27"/>
      <c r="AF10" s="27"/>
      <c r="AG10" s="27"/>
      <c r="AH10" s="27"/>
      <c r="AI10" s="27"/>
      <c r="AJ10" s="27"/>
      <c r="AK10" s="27"/>
      <c r="AL10" s="27"/>
      <c r="AM10" s="27"/>
      <c r="AN10" s="27"/>
      <c r="AO10" s="27"/>
      <c r="AP10" s="27"/>
      <c r="AQ10" s="27"/>
      <c r="AR10" s="27"/>
      <c r="AS10" s="27"/>
      <c r="AT10" s="27"/>
      <c r="AU10" s="27"/>
    </row>
    <row r="11" spans="1:47" ht="30" customHeight="1" x14ac:dyDescent="0.35">
      <c r="A11" s="6" t="s">
        <v>74</v>
      </c>
      <c r="B11" s="7" t="s">
        <v>75</v>
      </c>
      <c r="C11" s="7" t="s">
        <v>76</v>
      </c>
      <c r="D11" s="8" t="s">
        <v>46</v>
      </c>
      <c r="E11" s="8">
        <v>8.75</v>
      </c>
      <c r="F11" s="8">
        <v>8.75</v>
      </c>
      <c r="G11" s="15" t="s">
        <v>14</v>
      </c>
      <c r="H11" s="58">
        <v>9.7200000000000006</v>
      </c>
      <c r="I11" s="58">
        <f t="shared" si="0"/>
        <v>8.99</v>
      </c>
      <c r="J11" s="12">
        <v>0.32</v>
      </c>
      <c r="K11" s="12">
        <v>0.86</v>
      </c>
      <c r="L11" s="12">
        <v>1.24</v>
      </c>
      <c r="M11" s="12">
        <v>1.96</v>
      </c>
      <c r="N11" s="12">
        <v>2.75</v>
      </c>
      <c r="O11" s="12">
        <v>3.79</v>
      </c>
      <c r="P11" s="12">
        <v>4.3099999999999996</v>
      </c>
      <c r="Q11" s="12">
        <v>5.77</v>
      </c>
      <c r="R11" s="21">
        <v>6.9</v>
      </c>
      <c r="S11" s="12">
        <v>7.24</v>
      </c>
      <c r="T11" s="21">
        <v>8.39</v>
      </c>
      <c r="U11" s="48"/>
      <c r="V11" s="21">
        <v>8.99</v>
      </c>
      <c r="W11" s="48"/>
      <c r="X11" s="12">
        <v>0.6</v>
      </c>
      <c r="Y11" s="65"/>
      <c r="Z11" s="12">
        <v>1.26</v>
      </c>
      <c r="AA11" s="86"/>
      <c r="AB11" s="27"/>
      <c r="AC11" s="27"/>
      <c r="AD11" s="27"/>
      <c r="AE11" s="27"/>
      <c r="AF11" s="27"/>
      <c r="AG11" s="27"/>
      <c r="AH11" s="27"/>
      <c r="AI11" s="27"/>
      <c r="AJ11" s="27"/>
      <c r="AK11" s="27"/>
      <c r="AL11" s="27"/>
      <c r="AM11" s="27"/>
      <c r="AN11" s="27"/>
      <c r="AO11" s="27"/>
      <c r="AP11" s="27"/>
      <c r="AQ11" s="27"/>
      <c r="AR11" s="27"/>
      <c r="AS11" s="27"/>
      <c r="AT11" s="27"/>
      <c r="AU11" s="27"/>
    </row>
    <row r="12" spans="1:47" ht="30" customHeight="1" x14ac:dyDescent="0.35">
      <c r="A12" s="6">
        <v>11</v>
      </c>
      <c r="B12" s="7" t="s">
        <v>77</v>
      </c>
      <c r="C12" s="7" t="s">
        <v>78</v>
      </c>
      <c r="D12" s="8" t="s">
        <v>79</v>
      </c>
      <c r="E12" s="8">
        <v>90</v>
      </c>
      <c r="F12" s="8">
        <v>90</v>
      </c>
      <c r="G12" s="15" t="s">
        <v>14</v>
      </c>
      <c r="H12" s="4" t="s">
        <v>80</v>
      </c>
      <c r="I12" s="89">
        <f>AVERAGE(J12:V12)</f>
        <v>108.05416666666667</v>
      </c>
      <c r="J12" s="12">
        <v>87.48</v>
      </c>
      <c r="K12" s="22">
        <v>103</v>
      </c>
      <c r="L12" s="22">
        <v>151.33000000000001</v>
      </c>
      <c r="M12" s="22">
        <v>131.26</v>
      </c>
      <c r="N12" s="11">
        <v>99.56</v>
      </c>
      <c r="O12" s="12">
        <v>89.47</v>
      </c>
      <c r="P12" s="11">
        <v>99.36</v>
      </c>
      <c r="Q12" s="22">
        <v>103.92</v>
      </c>
      <c r="R12" s="22">
        <v>113.33</v>
      </c>
      <c r="S12" s="23">
        <v>113.6</v>
      </c>
      <c r="T12" s="23">
        <v>113.61</v>
      </c>
      <c r="U12" s="48" t="s">
        <v>81</v>
      </c>
      <c r="V12" s="11">
        <v>90.73</v>
      </c>
      <c r="W12" s="48"/>
      <c r="X12" s="85">
        <v>78.98</v>
      </c>
      <c r="Y12" s="48" t="s">
        <v>81</v>
      </c>
      <c r="Z12" s="11">
        <v>91.86</v>
      </c>
      <c r="AA12" s="86"/>
      <c r="AB12" s="27"/>
      <c r="AC12" s="27"/>
      <c r="AD12" s="27"/>
      <c r="AE12" s="27"/>
      <c r="AF12" s="27"/>
      <c r="AG12" s="27"/>
      <c r="AH12" s="27"/>
      <c r="AI12" s="27"/>
      <c r="AJ12" s="27"/>
      <c r="AK12" s="27"/>
      <c r="AL12" s="27"/>
      <c r="AM12" s="27"/>
      <c r="AN12" s="27"/>
      <c r="AO12" s="27"/>
      <c r="AP12" s="27"/>
      <c r="AQ12" s="27"/>
      <c r="AR12" s="27"/>
      <c r="AS12" s="27"/>
      <c r="AT12" s="27"/>
      <c r="AU12" s="27"/>
    </row>
    <row r="13" spans="1:47" ht="30" customHeight="1" x14ac:dyDescent="0.35">
      <c r="A13" s="6">
        <v>12</v>
      </c>
      <c r="B13" s="7" t="s">
        <v>82</v>
      </c>
      <c r="C13" s="7" t="s">
        <v>83</v>
      </c>
      <c r="D13" s="8" t="s">
        <v>46</v>
      </c>
      <c r="E13" s="8">
        <v>25</v>
      </c>
      <c r="F13" s="8">
        <v>25</v>
      </c>
      <c r="G13" s="15" t="s">
        <v>14</v>
      </c>
      <c r="H13" s="58">
        <v>23.62</v>
      </c>
      <c r="I13" s="58">
        <f t="shared" si="0"/>
        <v>21.73</v>
      </c>
      <c r="J13" s="24"/>
      <c r="K13" s="24"/>
      <c r="L13" s="12">
        <v>22.32</v>
      </c>
      <c r="M13" s="25"/>
      <c r="N13" s="25"/>
      <c r="O13" s="12">
        <v>22.05</v>
      </c>
      <c r="P13" s="25"/>
      <c r="Q13" s="25"/>
      <c r="R13" s="12">
        <v>19.96</v>
      </c>
      <c r="S13" s="25"/>
      <c r="T13" s="25"/>
      <c r="U13" s="26"/>
      <c r="V13" s="12">
        <v>21.73</v>
      </c>
      <c r="W13" s="48"/>
      <c r="X13" s="27"/>
      <c r="Y13" s="65"/>
      <c r="Z13" s="27"/>
      <c r="AA13" s="27"/>
      <c r="AB13" s="27"/>
      <c r="AC13" s="27"/>
      <c r="AD13" s="27"/>
      <c r="AE13" s="27"/>
      <c r="AF13" s="27"/>
      <c r="AG13" s="27"/>
      <c r="AH13" s="27"/>
      <c r="AI13" s="27"/>
      <c r="AJ13" s="27"/>
      <c r="AK13" s="27"/>
      <c r="AL13" s="27"/>
      <c r="AM13" s="27"/>
      <c r="AN13" s="27"/>
      <c r="AO13" s="27"/>
      <c r="AP13" s="27"/>
      <c r="AQ13" s="27"/>
      <c r="AR13" s="27"/>
      <c r="AS13" s="27"/>
      <c r="AT13" s="27"/>
      <c r="AU13" s="27"/>
    </row>
    <row r="14" spans="1:47" ht="30" customHeight="1" x14ac:dyDescent="0.35">
      <c r="A14" s="6">
        <v>13</v>
      </c>
      <c r="B14" s="7" t="s">
        <v>84</v>
      </c>
      <c r="C14" s="7" t="s">
        <v>85</v>
      </c>
      <c r="D14" s="8" t="s">
        <v>46</v>
      </c>
      <c r="E14" s="8">
        <v>13</v>
      </c>
      <c r="F14" s="8">
        <v>13</v>
      </c>
      <c r="G14" s="15" t="s">
        <v>14</v>
      </c>
      <c r="H14" s="58">
        <v>17.690000000000001</v>
      </c>
      <c r="I14" s="58">
        <f t="shared" si="0"/>
        <v>9.39</v>
      </c>
      <c r="J14" s="24"/>
      <c r="K14" s="24"/>
      <c r="L14" s="12">
        <v>11.13</v>
      </c>
      <c r="M14" s="25"/>
      <c r="N14" s="25"/>
      <c r="O14" s="12">
        <v>10.39</v>
      </c>
      <c r="P14" s="25"/>
      <c r="Q14" s="25"/>
      <c r="R14" s="12">
        <v>8.1999999999999993</v>
      </c>
      <c r="S14" s="25"/>
      <c r="T14" s="25"/>
      <c r="U14" s="26"/>
      <c r="V14" s="12">
        <v>9.39</v>
      </c>
      <c r="W14" s="48"/>
      <c r="X14" s="27"/>
      <c r="Y14" s="65"/>
      <c r="Z14" s="27"/>
      <c r="AA14" s="27"/>
      <c r="AB14" s="27"/>
      <c r="AC14" s="27"/>
      <c r="AD14" s="27"/>
      <c r="AE14" s="27"/>
      <c r="AF14" s="27"/>
      <c r="AG14" s="27"/>
      <c r="AH14" s="27"/>
      <c r="AI14" s="27"/>
      <c r="AJ14" s="27"/>
      <c r="AK14" s="27"/>
      <c r="AL14" s="27"/>
      <c r="AM14" s="27"/>
      <c r="AN14" s="27"/>
      <c r="AO14" s="27"/>
      <c r="AP14" s="27"/>
      <c r="AQ14" s="27"/>
      <c r="AR14" s="27"/>
      <c r="AS14" s="27"/>
      <c r="AT14" s="27"/>
      <c r="AU14" s="27"/>
    </row>
    <row r="15" spans="1:47" ht="30" customHeight="1" x14ac:dyDescent="0.35">
      <c r="A15" s="6">
        <v>14</v>
      </c>
      <c r="B15" s="7" t="s">
        <v>86</v>
      </c>
      <c r="C15" s="7" t="s">
        <v>87</v>
      </c>
      <c r="D15" s="8" t="s">
        <v>46</v>
      </c>
      <c r="E15" s="10">
        <v>0.98</v>
      </c>
      <c r="F15" s="10">
        <v>0.98</v>
      </c>
      <c r="G15" s="15" t="s">
        <v>28</v>
      </c>
      <c r="H15" s="60">
        <v>0.93230000000000002</v>
      </c>
      <c r="I15" s="60">
        <f>AVERAGE(J15:V15)</f>
        <v>0.93072500000000014</v>
      </c>
      <c r="J15" s="17">
        <v>0.9083</v>
      </c>
      <c r="K15" s="17">
        <v>0.93500000000000005</v>
      </c>
      <c r="L15" s="17">
        <v>0.96209999999999996</v>
      </c>
      <c r="M15" s="17">
        <v>0.95040000000000002</v>
      </c>
      <c r="N15" s="17">
        <v>0.96430000000000005</v>
      </c>
      <c r="O15" s="17">
        <v>0.95540000000000003</v>
      </c>
      <c r="P15" s="17">
        <v>0.95199999999999996</v>
      </c>
      <c r="Q15" s="17">
        <v>0.92330000000000001</v>
      </c>
      <c r="R15" s="17">
        <v>0.93869999999999998</v>
      </c>
      <c r="S15" s="17">
        <v>0.77449999999999997</v>
      </c>
      <c r="T15" s="17">
        <v>0.93679999999999997</v>
      </c>
      <c r="U15" s="48" t="s">
        <v>88</v>
      </c>
      <c r="V15" s="17">
        <v>0.96789999999999998</v>
      </c>
      <c r="W15" s="48"/>
      <c r="X15" s="17">
        <v>0.90229999999999999</v>
      </c>
      <c r="Y15" s="84" t="s">
        <v>89</v>
      </c>
      <c r="Z15" s="17">
        <v>0.93840000000000001</v>
      </c>
      <c r="AA15" s="86"/>
      <c r="AB15" s="27"/>
      <c r="AC15" s="27"/>
      <c r="AD15" s="27"/>
      <c r="AE15" s="27"/>
      <c r="AF15" s="27"/>
      <c r="AG15" s="27"/>
      <c r="AH15" s="27"/>
      <c r="AI15" s="27"/>
      <c r="AJ15" s="27"/>
      <c r="AK15" s="27"/>
      <c r="AL15" s="27"/>
      <c r="AM15" s="27"/>
      <c r="AN15" s="27"/>
      <c r="AO15" s="27"/>
      <c r="AP15" s="27"/>
      <c r="AQ15" s="27"/>
      <c r="AR15" s="27"/>
      <c r="AS15" s="27"/>
      <c r="AT15" s="27"/>
      <c r="AU15" s="27"/>
    </row>
    <row r="16" spans="1:47" ht="30" customHeight="1" x14ac:dyDescent="0.35">
      <c r="A16" s="6" t="s">
        <v>90</v>
      </c>
      <c r="B16" s="7" t="s">
        <v>91</v>
      </c>
      <c r="C16" s="7" t="s">
        <v>92</v>
      </c>
      <c r="D16" s="8" t="s">
        <v>46</v>
      </c>
      <c r="E16" s="90">
        <v>0.94799999999999995</v>
      </c>
      <c r="F16" s="1">
        <v>0.94799999999999995</v>
      </c>
      <c r="G16" s="15" t="s">
        <v>28</v>
      </c>
      <c r="H16" s="60">
        <v>0.94799999999999995</v>
      </c>
      <c r="I16" s="60">
        <f t="shared" si="0"/>
        <v>0.94550000000000001</v>
      </c>
      <c r="J16" s="24"/>
      <c r="K16" s="24"/>
      <c r="L16" s="17">
        <v>0.28060000000000002</v>
      </c>
      <c r="M16" s="25"/>
      <c r="N16" s="25"/>
      <c r="O16" s="17">
        <v>0.54100000000000004</v>
      </c>
      <c r="P16" s="25"/>
      <c r="Q16" s="25"/>
      <c r="R16" s="17">
        <v>0.79969999999999997</v>
      </c>
      <c r="S16" s="25"/>
      <c r="T16" s="25"/>
      <c r="U16" s="26"/>
      <c r="V16" s="17">
        <v>0.94550000000000001</v>
      </c>
      <c r="W16" s="48"/>
      <c r="X16" s="27"/>
      <c r="Y16" s="65"/>
      <c r="Z16" s="27"/>
      <c r="AA16" s="27"/>
      <c r="AB16" s="27"/>
      <c r="AC16" s="27"/>
      <c r="AD16" s="27"/>
      <c r="AE16" s="27"/>
      <c r="AF16" s="27"/>
      <c r="AG16" s="27"/>
      <c r="AH16" s="27"/>
      <c r="AI16" s="27"/>
      <c r="AJ16" s="27"/>
      <c r="AK16" s="27"/>
      <c r="AL16" s="27"/>
      <c r="AM16" s="27"/>
      <c r="AN16" s="27"/>
      <c r="AO16" s="27"/>
      <c r="AP16" s="27"/>
      <c r="AQ16" s="27"/>
      <c r="AR16" s="27"/>
      <c r="AS16" s="27"/>
      <c r="AT16" s="27"/>
      <c r="AU16" s="27"/>
    </row>
    <row r="17" spans="1:47" ht="30" customHeight="1" x14ac:dyDescent="0.35">
      <c r="A17" s="6" t="s">
        <v>93</v>
      </c>
      <c r="B17" s="7" t="s">
        <v>94</v>
      </c>
      <c r="C17" s="7" t="s">
        <v>95</v>
      </c>
      <c r="D17" s="8" t="s">
        <v>46</v>
      </c>
      <c r="E17" s="16">
        <v>0.97140000000000004</v>
      </c>
      <c r="F17" s="16">
        <v>0.97140000000000004</v>
      </c>
      <c r="G17" s="15" t="s">
        <v>28</v>
      </c>
      <c r="H17" s="60">
        <v>0.97140000000000004</v>
      </c>
      <c r="I17" s="60">
        <f t="shared" si="0"/>
        <v>0.96870000000000001</v>
      </c>
      <c r="J17" s="24"/>
      <c r="K17" s="24"/>
      <c r="L17" s="18">
        <v>0.29949999999999999</v>
      </c>
      <c r="M17" s="25"/>
      <c r="N17" s="25"/>
      <c r="O17" s="18">
        <v>0.5504</v>
      </c>
      <c r="P17" s="25"/>
      <c r="Q17" s="25"/>
      <c r="R17" s="17">
        <v>0.79849999999999999</v>
      </c>
      <c r="S17" s="25"/>
      <c r="T17" s="25"/>
      <c r="U17" s="26"/>
      <c r="V17" s="17">
        <v>0.96870000000000001</v>
      </c>
      <c r="W17" s="48"/>
      <c r="X17" s="27"/>
      <c r="Y17" s="65"/>
      <c r="Z17" s="27"/>
      <c r="AA17" s="27"/>
      <c r="AB17" s="27"/>
      <c r="AC17" s="27"/>
      <c r="AD17" s="27"/>
      <c r="AE17" s="27"/>
      <c r="AF17" s="27"/>
      <c r="AG17" s="27"/>
      <c r="AH17" s="27"/>
      <c r="AI17" s="27"/>
      <c r="AJ17" s="27"/>
      <c r="AK17" s="27"/>
      <c r="AL17" s="27"/>
      <c r="AM17" s="27"/>
      <c r="AN17" s="27"/>
      <c r="AO17" s="27"/>
      <c r="AP17" s="27"/>
      <c r="AQ17" s="27"/>
      <c r="AR17" s="27"/>
      <c r="AS17" s="27"/>
      <c r="AT17" s="27"/>
      <c r="AU17" s="27"/>
    </row>
    <row r="18" spans="1:47" ht="30" customHeight="1" x14ac:dyDescent="0.35">
      <c r="A18" s="6">
        <v>17</v>
      </c>
      <c r="B18" s="7" t="s">
        <v>96</v>
      </c>
      <c r="C18" s="7" t="s">
        <v>97</v>
      </c>
      <c r="D18" s="8" t="s">
        <v>98</v>
      </c>
      <c r="E18" s="16">
        <v>0.66600000000000004</v>
      </c>
      <c r="F18" s="16">
        <v>0.66600000000000004</v>
      </c>
      <c r="G18" s="15" t="s">
        <v>14</v>
      </c>
      <c r="H18" s="59">
        <v>0.25</v>
      </c>
      <c r="I18" s="59">
        <f t="shared" si="0"/>
        <v>0.25</v>
      </c>
      <c r="J18" s="25"/>
      <c r="K18" s="26"/>
      <c r="L18" s="18">
        <v>0.25</v>
      </c>
      <c r="M18" s="46"/>
      <c r="N18" s="46"/>
      <c r="O18" s="18">
        <v>0.44500000000000001</v>
      </c>
      <c r="P18" s="46"/>
      <c r="Q18" s="46"/>
      <c r="R18" s="18">
        <v>0</v>
      </c>
      <c r="S18" s="46"/>
      <c r="T18" s="46"/>
      <c r="U18" s="46"/>
      <c r="V18" s="18">
        <v>0.25</v>
      </c>
      <c r="W18" s="48"/>
      <c r="X18" s="27"/>
      <c r="Y18" s="65"/>
      <c r="Z18" s="27"/>
      <c r="AA18" s="27"/>
      <c r="AB18" s="27"/>
      <c r="AC18" s="27"/>
      <c r="AD18" s="27"/>
      <c r="AE18" s="27"/>
      <c r="AF18" s="27"/>
      <c r="AG18" s="27"/>
      <c r="AH18" s="27"/>
      <c r="AI18" s="27"/>
      <c r="AJ18" s="27"/>
      <c r="AK18" s="27"/>
      <c r="AL18" s="27"/>
      <c r="AM18" s="27"/>
      <c r="AN18" s="27"/>
      <c r="AO18" s="27"/>
      <c r="AP18" s="27"/>
      <c r="AQ18" s="27"/>
      <c r="AR18" s="27"/>
      <c r="AS18" s="27"/>
      <c r="AT18" s="27"/>
      <c r="AU18" s="27"/>
    </row>
    <row r="19" spans="1:47" ht="30" customHeight="1" x14ac:dyDescent="0.35">
      <c r="A19" s="6">
        <v>18</v>
      </c>
      <c r="B19" s="7" t="s">
        <v>99</v>
      </c>
      <c r="C19" s="7" t="s">
        <v>100</v>
      </c>
      <c r="D19" s="8" t="s">
        <v>98</v>
      </c>
      <c r="E19" s="10">
        <v>0.75</v>
      </c>
      <c r="F19" s="10">
        <v>0.75</v>
      </c>
      <c r="G19" s="15" t="s">
        <v>28</v>
      </c>
      <c r="H19" s="61">
        <v>1</v>
      </c>
      <c r="I19" s="61">
        <f t="shared" si="0"/>
        <v>1</v>
      </c>
      <c r="J19" s="25"/>
      <c r="K19" s="26"/>
      <c r="L19" s="18">
        <v>0.8</v>
      </c>
      <c r="M19" s="35"/>
      <c r="N19" s="46"/>
      <c r="O19" s="17">
        <v>0.67</v>
      </c>
      <c r="P19" s="35"/>
      <c r="Q19" s="46"/>
      <c r="R19" s="18">
        <v>1</v>
      </c>
      <c r="S19" s="35"/>
      <c r="T19" s="46"/>
      <c r="U19" s="46"/>
      <c r="V19" s="18">
        <v>1</v>
      </c>
      <c r="W19" s="48"/>
      <c r="X19" s="27"/>
      <c r="Y19" s="65"/>
      <c r="Z19" s="27"/>
      <c r="AA19" s="27"/>
      <c r="AB19" s="27"/>
      <c r="AC19" s="27"/>
      <c r="AD19" s="27"/>
      <c r="AE19" s="27"/>
      <c r="AF19" s="27"/>
      <c r="AG19" s="27"/>
      <c r="AH19" s="27"/>
      <c r="AI19" s="27"/>
      <c r="AJ19" s="27"/>
      <c r="AK19" s="27"/>
      <c r="AL19" s="27"/>
      <c r="AM19" s="27"/>
      <c r="AN19" s="27"/>
      <c r="AO19" s="27"/>
      <c r="AP19" s="27"/>
      <c r="AQ19" s="27"/>
      <c r="AR19" s="27"/>
      <c r="AS19" s="27"/>
      <c r="AT19" s="27"/>
      <c r="AU19" s="27"/>
    </row>
    <row r="20" spans="1:47" ht="30" customHeight="1" x14ac:dyDescent="0.35">
      <c r="A20" s="6">
        <v>19</v>
      </c>
      <c r="B20" s="7" t="s">
        <v>101</v>
      </c>
      <c r="C20" s="7" t="s">
        <v>102</v>
      </c>
      <c r="D20" s="8" t="s">
        <v>98</v>
      </c>
      <c r="E20" s="10">
        <v>0.75</v>
      </c>
      <c r="F20" s="10">
        <v>0.75</v>
      </c>
      <c r="G20" s="15" t="s">
        <v>28</v>
      </c>
      <c r="H20" s="60">
        <v>0.88890000000000002</v>
      </c>
      <c r="I20" s="60">
        <f t="shared" si="0"/>
        <v>0.94730000000000003</v>
      </c>
      <c r="J20" s="27"/>
      <c r="K20" s="27"/>
      <c r="L20" s="18">
        <v>1</v>
      </c>
      <c r="M20" s="49"/>
      <c r="N20" s="49"/>
      <c r="O20" s="18">
        <v>0.9</v>
      </c>
      <c r="P20" s="49"/>
      <c r="Q20" s="49"/>
      <c r="R20" s="17">
        <v>0.71</v>
      </c>
      <c r="S20" s="49"/>
      <c r="T20" s="49"/>
      <c r="U20" s="50"/>
      <c r="V20" s="18">
        <v>0.94730000000000003</v>
      </c>
      <c r="W20" s="48"/>
      <c r="X20" s="27"/>
      <c r="Y20" s="65"/>
      <c r="Z20" s="27"/>
      <c r="AA20" s="27"/>
      <c r="AB20" s="27"/>
      <c r="AC20" s="27"/>
      <c r="AD20" s="27"/>
      <c r="AE20" s="27"/>
      <c r="AF20" s="27"/>
      <c r="AG20" s="27"/>
      <c r="AH20" s="27"/>
      <c r="AI20" s="27"/>
      <c r="AJ20" s="27"/>
      <c r="AK20" s="27"/>
      <c r="AL20" s="27"/>
      <c r="AM20" s="27"/>
      <c r="AN20" s="27"/>
      <c r="AO20" s="27"/>
      <c r="AP20" s="27"/>
      <c r="AQ20" s="27"/>
      <c r="AR20" s="27"/>
      <c r="AS20" s="27"/>
      <c r="AT20" s="27"/>
      <c r="AU20" s="27"/>
    </row>
    <row r="21" spans="1:47" s="70" customFormat="1" x14ac:dyDescent="0.35">
      <c r="A21" s="66"/>
      <c r="B21" s="67"/>
      <c r="C21" s="67"/>
      <c r="D21" s="67"/>
      <c r="E21" s="68"/>
      <c r="F21" s="68"/>
      <c r="G21" s="68"/>
      <c r="H21" s="68"/>
      <c r="I21" s="68"/>
      <c r="J21" s="68"/>
      <c r="K21" s="68"/>
      <c r="L21" s="68"/>
      <c r="M21" s="68"/>
      <c r="N21" s="68"/>
      <c r="O21" s="68"/>
      <c r="P21" s="68"/>
      <c r="Q21" s="68"/>
      <c r="R21" s="68"/>
      <c r="S21" s="68"/>
      <c r="T21" s="68"/>
      <c r="U21" s="69"/>
      <c r="V21" s="68"/>
      <c r="W21" s="69"/>
      <c r="X21" s="68"/>
      <c r="Y21" s="69"/>
      <c r="Z21" s="68"/>
      <c r="AA21" s="69"/>
      <c r="AB21" s="68"/>
      <c r="AC21" s="69"/>
      <c r="AD21" s="68"/>
      <c r="AE21" s="69"/>
      <c r="AF21" s="68"/>
      <c r="AG21" s="69"/>
      <c r="AH21" s="68"/>
      <c r="AI21" s="69"/>
      <c r="AJ21" s="68"/>
      <c r="AK21" s="69"/>
      <c r="AL21" s="68"/>
      <c r="AM21" s="69"/>
      <c r="AN21" s="68"/>
      <c r="AO21" s="69"/>
      <c r="AP21" s="68"/>
      <c r="AQ21" s="69"/>
      <c r="AR21" s="68"/>
      <c r="AS21" s="69"/>
      <c r="AT21" s="68"/>
      <c r="AU21" s="69"/>
    </row>
    <row r="22" spans="1:47" s="70" customFormat="1" x14ac:dyDescent="0.35">
      <c r="A22" s="66"/>
      <c r="B22" s="67"/>
      <c r="C22" s="71"/>
      <c r="D22" s="67"/>
      <c r="E22" s="69"/>
      <c r="F22" s="69"/>
      <c r="G22" s="68"/>
      <c r="H22" s="68"/>
      <c r="I22" s="68"/>
      <c r="J22" s="68"/>
      <c r="K22" s="68"/>
      <c r="L22" s="68"/>
      <c r="M22" s="68"/>
      <c r="N22" s="68"/>
      <c r="O22" s="68"/>
      <c r="P22" s="68"/>
      <c r="Q22" s="68"/>
      <c r="R22" s="68"/>
      <c r="S22" s="68"/>
      <c r="T22" s="68"/>
      <c r="U22" s="69"/>
      <c r="V22" s="68"/>
      <c r="W22" s="69"/>
      <c r="X22" s="68"/>
      <c r="Y22" s="69"/>
      <c r="Z22" s="68"/>
      <c r="AA22" s="69"/>
      <c r="AB22" s="68"/>
      <c r="AC22" s="69"/>
      <c r="AD22" s="68"/>
      <c r="AE22" s="69"/>
      <c r="AF22" s="68"/>
      <c r="AG22" s="69"/>
      <c r="AH22" s="68"/>
      <c r="AI22" s="69"/>
      <c r="AJ22" s="68"/>
      <c r="AK22" s="69"/>
      <c r="AL22" s="68"/>
      <c r="AM22" s="69"/>
      <c r="AN22" s="68"/>
      <c r="AO22" s="69"/>
      <c r="AP22" s="68"/>
      <c r="AQ22" s="69"/>
      <c r="AR22" s="68"/>
      <c r="AS22" s="69"/>
      <c r="AT22" s="68"/>
      <c r="AU22" s="69"/>
    </row>
    <row r="23" spans="1:47" s="70" customFormat="1" x14ac:dyDescent="0.35">
      <c r="A23" s="66"/>
      <c r="B23" s="66"/>
      <c r="C23" s="67" t="s">
        <v>103</v>
      </c>
      <c r="D23" s="69"/>
      <c r="E23" s="67"/>
      <c r="F23" s="67"/>
      <c r="G23" s="69"/>
      <c r="H23" s="68"/>
      <c r="I23" s="68"/>
      <c r="J23" s="69"/>
      <c r="K23" s="69"/>
      <c r="L23" s="69"/>
      <c r="M23" s="69"/>
      <c r="N23" s="69"/>
      <c r="O23" s="68"/>
      <c r="P23" s="68"/>
      <c r="Q23" s="69"/>
      <c r="R23" s="69"/>
      <c r="S23" s="69"/>
      <c r="T23" s="69"/>
      <c r="U23" s="69"/>
      <c r="V23" s="69"/>
      <c r="W23" s="69"/>
      <c r="X23" s="69"/>
      <c r="Y23" s="69"/>
      <c r="Z23" s="69"/>
      <c r="AA23" s="69"/>
      <c r="AB23" s="69"/>
      <c r="AC23" s="69"/>
      <c r="AD23" s="69"/>
      <c r="AE23" s="69"/>
      <c r="AF23" s="69"/>
      <c r="AG23" s="69"/>
      <c r="AH23" s="68"/>
      <c r="AI23" s="69"/>
      <c r="AJ23" s="68"/>
      <c r="AK23" s="69"/>
      <c r="AL23" s="69"/>
      <c r="AM23" s="69"/>
      <c r="AN23" s="69"/>
      <c r="AO23" s="69"/>
      <c r="AP23" s="69"/>
      <c r="AQ23" s="69"/>
      <c r="AR23" s="69"/>
      <c r="AS23" s="69"/>
      <c r="AT23" s="69"/>
      <c r="AU23" s="69"/>
    </row>
    <row r="24" spans="1:47" x14ac:dyDescent="0.35">
      <c r="A24" s="66"/>
      <c r="B24" s="71"/>
      <c r="C24" s="67"/>
      <c r="D24" s="67"/>
      <c r="E24" s="81"/>
      <c r="F24" s="81"/>
      <c r="G24" s="67"/>
      <c r="H24" s="76"/>
      <c r="I24" s="76"/>
      <c r="J24" s="62">
        <v>45017</v>
      </c>
      <c r="K24" s="62">
        <v>45047</v>
      </c>
      <c r="L24" s="62">
        <v>45078</v>
      </c>
      <c r="M24" s="62">
        <v>45108</v>
      </c>
      <c r="N24" s="62">
        <v>45139</v>
      </c>
      <c r="O24" s="62">
        <v>45170</v>
      </c>
      <c r="P24" s="62">
        <v>45200</v>
      </c>
      <c r="Q24" s="62">
        <v>45231</v>
      </c>
      <c r="R24" s="62">
        <v>45261</v>
      </c>
      <c r="S24" s="62">
        <v>45292</v>
      </c>
      <c r="T24" s="62">
        <v>45323</v>
      </c>
      <c r="U24" s="63"/>
      <c r="V24" s="62">
        <v>45352</v>
      </c>
      <c r="W24" s="32"/>
      <c r="X24" s="62">
        <v>45383</v>
      </c>
      <c r="Y24" s="69"/>
      <c r="Z24" s="5">
        <v>45413</v>
      </c>
      <c r="AA24" s="69"/>
      <c r="AB24" s="5">
        <v>45078</v>
      </c>
      <c r="AC24" s="44"/>
      <c r="AD24" s="5">
        <v>45108</v>
      </c>
      <c r="AE24" s="44"/>
      <c r="AF24" s="5">
        <v>45139</v>
      </c>
      <c r="AG24" s="44"/>
      <c r="AH24" s="5">
        <v>45170</v>
      </c>
      <c r="AI24" s="44"/>
      <c r="AJ24" s="5">
        <v>45200</v>
      </c>
      <c r="AK24" s="44"/>
      <c r="AL24" s="5">
        <v>45231</v>
      </c>
      <c r="AM24" s="44"/>
      <c r="AN24" s="5">
        <v>45261</v>
      </c>
      <c r="AO24" s="44"/>
      <c r="AP24" s="5">
        <v>45292</v>
      </c>
      <c r="AQ24" s="44"/>
      <c r="AR24" s="5">
        <v>45323</v>
      </c>
      <c r="AS24" s="44"/>
      <c r="AT24" s="5">
        <v>45352</v>
      </c>
      <c r="AU24" s="69"/>
    </row>
    <row r="25" spans="1:47" ht="15" customHeight="1" x14ac:dyDescent="0.35">
      <c r="A25" s="66"/>
      <c r="B25" s="71"/>
      <c r="C25" s="91" t="s">
        <v>104</v>
      </c>
      <c r="D25" s="66"/>
      <c r="E25" s="6">
        <v>5</v>
      </c>
      <c r="F25" s="6">
        <v>5</v>
      </c>
      <c r="G25" s="95" t="s">
        <v>105</v>
      </c>
      <c r="H25" s="96"/>
      <c r="I25" s="97"/>
      <c r="J25" s="15">
        <v>7</v>
      </c>
      <c r="K25" s="15">
        <v>15</v>
      </c>
      <c r="L25" s="15">
        <v>22</v>
      </c>
      <c r="M25" s="15">
        <v>30</v>
      </c>
      <c r="N25" s="15">
        <v>37</v>
      </c>
      <c r="O25" s="15">
        <v>47</v>
      </c>
      <c r="P25" s="15">
        <v>56</v>
      </c>
      <c r="Q25" s="15">
        <v>63</v>
      </c>
      <c r="R25" s="15">
        <v>70</v>
      </c>
      <c r="S25" s="98">
        <v>0.77</v>
      </c>
      <c r="T25" s="98">
        <v>0.85</v>
      </c>
      <c r="U25" s="102"/>
      <c r="V25" s="98">
        <v>0.95</v>
      </c>
      <c r="W25" s="103"/>
      <c r="X25" s="98">
        <v>7.0000000000000007E-2</v>
      </c>
      <c r="Y25" s="104"/>
      <c r="Z25" s="98">
        <v>0.15</v>
      </c>
      <c r="AA25" s="69"/>
      <c r="AB25" s="98">
        <v>0.22</v>
      </c>
      <c r="AC25" s="102"/>
      <c r="AD25" s="98">
        <v>0.3</v>
      </c>
      <c r="AE25" s="102"/>
      <c r="AF25" s="98">
        <v>0.38</v>
      </c>
      <c r="AG25" s="102"/>
      <c r="AH25" s="98">
        <v>0.46</v>
      </c>
      <c r="AI25" s="102"/>
      <c r="AJ25" s="98">
        <v>0.55000000000000004</v>
      </c>
      <c r="AK25" s="102"/>
      <c r="AL25" s="98">
        <v>0.64</v>
      </c>
      <c r="AM25" s="102"/>
      <c r="AN25" s="98">
        <v>0.71</v>
      </c>
      <c r="AO25" s="102"/>
      <c r="AP25" s="98">
        <v>0.79</v>
      </c>
      <c r="AQ25" s="102"/>
      <c r="AR25" s="98">
        <v>0.87</v>
      </c>
      <c r="AS25" s="102"/>
      <c r="AT25" s="98">
        <v>0.95</v>
      </c>
      <c r="AU25" s="69"/>
    </row>
    <row r="26" spans="1:47" ht="15" customHeight="1" x14ac:dyDescent="0.35">
      <c r="A26" s="66"/>
      <c r="B26" s="71"/>
      <c r="C26" s="91"/>
      <c r="D26" s="66"/>
      <c r="E26" s="6">
        <v>7</v>
      </c>
      <c r="F26" s="6">
        <v>7</v>
      </c>
      <c r="G26" s="92" t="s">
        <v>106</v>
      </c>
      <c r="H26" s="93"/>
      <c r="I26" s="94"/>
      <c r="J26" s="34">
        <v>18</v>
      </c>
      <c r="K26" s="34">
        <v>18</v>
      </c>
      <c r="L26" s="34">
        <v>16</v>
      </c>
      <c r="M26" s="34">
        <v>16</v>
      </c>
      <c r="N26" s="34">
        <v>15</v>
      </c>
      <c r="O26" s="34">
        <v>15</v>
      </c>
      <c r="P26" s="34">
        <v>15</v>
      </c>
      <c r="Q26" s="34">
        <v>11</v>
      </c>
      <c r="R26" s="34">
        <v>11</v>
      </c>
      <c r="S26" s="100">
        <v>0.13</v>
      </c>
      <c r="T26" s="100">
        <v>0.14000000000000001</v>
      </c>
      <c r="U26" s="105"/>
      <c r="V26" s="100">
        <v>0.18</v>
      </c>
      <c r="W26" s="103"/>
      <c r="X26" s="100">
        <v>0.18</v>
      </c>
      <c r="Y26" s="104"/>
      <c r="Z26" s="100">
        <v>0.18</v>
      </c>
      <c r="AA26" s="69"/>
      <c r="AB26" s="100">
        <v>0.16</v>
      </c>
      <c r="AC26" s="105"/>
      <c r="AD26" s="100">
        <v>0.16</v>
      </c>
      <c r="AE26" s="105"/>
      <c r="AF26" s="100">
        <v>0.15</v>
      </c>
      <c r="AG26" s="105"/>
      <c r="AH26" s="100">
        <v>0.15</v>
      </c>
      <c r="AI26" s="105"/>
      <c r="AJ26" s="100">
        <v>0.15</v>
      </c>
      <c r="AK26" s="105"/>
      <c r="AL26" s="100">
        <v>0.11</v>
      </c>
      <c r="AM26" s="105"/>
      <c r="AN26" s="100">
        <v>0.11</v>
      </c>
      <c r="AO26" s="105"/>
      <c r="AP26" s="100">
        <v>0.13</v>
      </c>
      <c r="AQ26" s="105"/>
      <c r="AR26" s="100">
        <v>0.14000000000000001</v>
      </c>
      <c r="AS26" s="105"/>
      <c r="AT26" s="100">
        <v>0.18</v>
      </c>
      <c r="AU26" s="69"/>
    </row>
    <row r="27" spans="1:47" ht="15" customHeight="1" x14ac:dyDescent="0.35">
      <c r="A27" s="66"/>
      <c r="B27" s="71"/>
      <c r="C27" s="91"/>
      <c r="D27" s="68"/>
      <c r="E27" s="6">
        <v>9</v>
      </c>
      <c r="F27" s="6">
        <v>9</v>
      </c>
      <c r="G27" s="92" t="s">
        <v>107</v>
      </c>
      <c r="H27" s="93"/>
      <c r="I27" s="94"/>
      <c r="J27" s="15" t="s">
        <v>108</v>
      </c>
      <c r="K27" s="15" t="s">
        <v>108</v>
      </c>
      <c r="L27" s="15" t="s">
        <v>109</v>
      </c>
      <c r="M27" s="15" t="s">
        <v>109</v>
      </c>
      <c r="N27" s="15" t="s">
        <v>109</v>
      </c>
      <c r="O27" s="15" t="s">
        <v>110</v>
      </c>
      <c r="P27" s="15" t="s">
        <v>110</v>
      </c>
      <c r="Q27" s="15" t="s">
        <v>110</v>
      </c>
      <c r="R27" s="15" t="s">
        <v>111</v>
      </c>
      <c r="S27" s="15" t="s">
        <v>111</v>
      </c>
      <c r="T27" s="15" t="s">
        <v>108</v>
      </c>
      <c r="U27" s="13"/>
      <c r="V27" s="15" t="s">
        <v>108</v>
      </c>
      <c r="W27" s="7"/>
      <c r="X27" s="15" t="s">
        <v>108</v>
      </c>
      <c r="Y27" s="69"/>
      <c r="Z27" s="15" t="s">
        <v>108</v>
      </c>
      <c r="AA27" s="69"/>
      <c r="AB27" s="15" t="s">
        <v>109</v>
      </c>
      <c r="AC27" s="13"/>
      <c r="AD27" s="15" t="s">
        <v>109</v>
      </c>
      <c r="AE27" s="13"/>
      <c r="AF27" s="15" t="s">
        <v>109</v>
      </c>
      <c r="AG27" s="13"/>
      <c r="AH27" s="15" t="s">
        <v>110</v>
      </c>
      <c r="AI27" s="13"/>
      <c r="AJ27" s="15" t="s">
        <v>110</v>
      </c>
      <c r="AK27" s="13"/>
      <c r="AL27" s="15" t="s">
        <v>110</v>
      </c>
      <c r="AM27" s="13"/>
      <c r="AN27" s="15" t="s">
        <v>111</v>
      </c>
      <c r="AO27" s="13"/>
      <c r="AP27" s="15" t="s">
        <v>111</v>
      </c>
      <c r="AQ27" s="13"/>
      <c r="AR27" s="15" t="s">
        <v>108</v>
      </c>
      <c r="AS27" s="13"/>
      <c r="AT27" s="15" t="s">
        <v>108</v>
      </c>
      <c r="AU27" s="69"/>
    </row>
    <row r="28" spans="1:47" ht="15" customHeight="1" x14ac:dyDescent="0.35">
      <c r="A28" s="66"/>
      <c r="B28" s="71"/>
      <c r="C28" s="91"/>
      <c r="D28" s="66"/>
      <c r="E28" s="6">
        <v>10</v>
      </c>
      <c r="F28" s="6">
        <v>10</v>
      </c>
      <c r="G28" s="92" t="s">
        <v>75</v>
      </c>
      <c r="H28" s="93"/>
      <c r="I28" s="94"/>
      <c r="J28" s="34">
        <v>0.75</v>
      </c>
      <c r="K28" s="34">
        <v>1.5</v>
      </c>
      <c r="L28" s="34">
        <v>2.15</v>
      </c>
      <c r="M28" s="34">
        <v>2.8</v>
      </c>
      <c r="N28" s="34">
        <v>3.45</v>
      </c>
      <c r="O28" s="34">
        <v>4.2</v>
      </c>
      <c r="P28" s="34">
        <v>5.05</v>
      </c>
      <c r="Q28" s="34">
        <v>5.9</v>
      </c>
      <c r="R28" s="34">
        <v>6.75</v>
      </c>
      <c r="S28" s="34">
        <v>7.45</v>
      </c>
      <c r="T28" s="34">
        <v>8.1</v>
      </c>
      <c r="U28" s="45"/>
      <c r="V28" s="34">
        <v>8.75</v>
      </c>
      <c r="W28" s="7"/>
      <c r="X28" s="34">
        <v>0.75</v>
      </c>
      <c r="Y28" s="69"/>
      <c r="Z28" s="34">
        <v>1.5</v>
      </c>
      <c r="AA28" s="69"/>
      <c r="AB28" s="34">
        <v>2.15</v>
      </c>
      <c r="AC28" s="45"/>
      <c r="AD28" s="34">
        <v>2.8</v>
      </c>
      <c r="AE28" s="45"/>
      <c r="AF28" s="34">
        <v>3.45</v>
      </c>
      <c r="AG28" s="45"/>
      <c r="AH28" s="34">
        <v>4.2</v>
      </c>
      <c r="AI28" s="45"/>
      <c r="AJ28" s="34">
        <v>5.05</v>
      </c>
      <c r="AK28" s="45"/>
      <c r="AL28" s="34">
        <v>5.9</v>
      </c>
      <c r="AM28" s="45"/>
      <c r="AN28" s="34">
        <v>6.75</v>
      </c>
      <c r="AO28" s="45"/>
      <c r="AP28" s="34">
        <v>7.45</v>
      </c>
      <c r="AQ28" s="45"/>
      <c r="AR28" s="34">
        <v>8.1</v>
      </c>
      <c r="AS28" s="45"/>
      <c r="AT28" s="34">
        <v>8.75</v>
      </c>
      <c r="AU28" s="69"/>
    </row>
    <row r="29" spans="1:47" ht="15" customHeight="1" x14ac:dyDescent="0.35">
      <c r="A29" s="66"/>
      <c r="B29" s="71"/>
      <c r="C29" s="91"/>
      <c r="D29" s="66"/>
      <c r="E29" s="6">
        <v>15</v>
      </c>
      <c r="F29" s="6">
        <v>15</v>
      </c>
      <c r="G29" s="92" t="s">
        <v>112</v>
      </c>
      <c r="H29" s="93"/>
      <c r="I29" s="94"/>
      <c r="J29" s="25"/>
      <c r="K29" s="27"/>
      <c r="L29" s="15">
        <v>29.63</v>
      </c>
      <c r="M29" s="25"/>
      <c r="N29" s="27"/>
      <c r="O29" s="15">
        <v>56.42</v>
      </c>
      <c r="P29" s="25"/>
      <c r="Q29" s="27"/>
      <c r="R29" s="51">
        <v>81.2</v>
      </c>
      <c r="S29" s="55"/>
      <c r="T29" s="52"/>
      <c r="U29" s="53"/>
      <c r="V29" s="99">
        <v>0.94799999999999995</v>
      </c>
      <c r="W29" s="7"/>
      <c r="X29" s="25"/>
      <c r="Y29" s="69"/>
      <c r="Z29" s="27"/>
      <c r="AA29" s="69"/>
      <c r="AB29" s="99">
        <v>0.29630000000000001</v>
      </c>
      <c r="AC29" s="106"/>
      <c r="AD29" s="107"/>
      <c r="AE29" s="106"/>
      <c r="AF29" s="108"/>
      <c r="AG29" s="106"/>
      <c r="AH29" s="99">
        <v>0.56420000000000003</v>
      </c>
      <c r="AI29" s="106"/>
      <c r="AJ29" s="107"/>
      <c r="AK29" s="106"/>
      <c r="AL29" s="108"/>
      <c r="AM29" s="106"/>
      <c r="AN29" s="99">
        <v>0.81200000000000006</v>
      </c>
      <c r="AO29" s="106"/>
      <c r="AP29" s="107"/>
      <c r="AQ29" s="106"/>
      <c r="AR29" s="108"/>
      <c r="AS29" s="106"/>
      <c r="AT29" s="99">
        <v>0.94799999999999995</v>
      </c>
      <c r="AU29" s="69"/>
    </row>
    <row r="30" spans="1:47" ht="14.5" customHeight="1" x14ac:dyDescent="0.35">
      <c r="A30" s="66"/>
      <c r="B30" s="71"/>
      <c r="C30" s="91"/>
      <c r="D30" s="66"/>
      <c r="E30" s="6">
        <v>16</v>
      </c>
      <c r="F30" s="6">
        <v>16</v>
      </c>
      <c r="G30" s="92" t="s">
        <v>113</v>
      </c>
      <c r="H30" s="93"/>
      <c r="I30" s="94"/>
      <c r="J30" s="27"/>
      <c r="K30" s="35"/>
      <c r="L30" s="34">
        <v>28.34</v>
      </c>
      <c r="M30" s="27"/>
      <c r="N30" s="35"/>
      <c r="O30" s="34">
        <v>54.95</v>
      </c>
      <c r="P30" s="27"/>
      <c r="Q30" s="35"/>
      <c r="R30" s="54">
        <v>80.2</v>
      </c>
      <c r="S30" s="52"/>
      <c r="T30" s="55"/>
      <c r="U30" s="56"/>
      <c r="V30" s="101">
        <v>0.97140000000000004</v>
      </c>
      <c r="W30" s="7"/>
      <c r="X30" s="27"/>
      <c r="Y30" s="69"/>
      <c r="Z30" s="35"/>
      <c r="AA30" s="69"/>
      <c r="AB30" s="101">
        <v>0.28339999999999999</v>
      </c>
      <c r="AC30" s="109"/>
      <c r="AD30" s="108"/>
      <c r="AE30" s="109"/>
      <c r="AF30" s="110"/>
      <c r="AG30" s="109"/>
      <c r="AH30" s="101">
        <v>0.54949999999999999</v>
      </c>
      <c r="AI30" s="109"/>
      <c r="AJ30" s="108"/>
      <c r="AK30" s="109"/>
      <c r="AL30" s="110"/>
      <c r="AM30" s="109"/>
      <c r="AN30" s="101">
        <v>0.80200000000000005</v>
      </c>
      <c r="AO30" s="109"/>
      <c r="AP30" s="108"/>
      <c r="AQ30" s="109"/>
      <c r="AR30" s="110"/>
      <c r="AS30" s="109"/>
      <c r="AT30" s="101">
        <v>0.97140000000000004</v>
      </c>
      <c r="AU30" s="69"/>
    </row>
    <row r="31" spans="1:47" s="70" customFormat="1" x14ac:dyDescent="0.35">
      <c r="A31" s="66"/>
      <c r="B31" s="71"/>
      <c r="C31" s="69"/>
      <c r="D31" s="72"/>
      <c r="E31" s="67"/>
      <c r="F31" s="67"/>
      <c r="G31" s="73"/>
      <c r="H31" s="74"/>
      <c r="I31" s="74"/>
      <c r="J31" s="75"/>
      <c r="K31" s="74"/>
      <c r="L31" s="74"/>
      <c r="M31" s="74"/>
      <c r="N31" s="74"/>
      <c r="O31" s="74"/>
      <c r="P31" s="74"/>
      <c r="Q31" s="74"/>
      <c r="R31" s="74"/>
      <c r="S31" s="74"/>
      <c r="T31" s="74"/>
      <c r="U31" s="72"/>
      <c r="V31" s="74"/>
      <c r="W31" s="69"/>
      <c r="X31" s="75"/>
      <c r="Y31" s="69"/>
      <c r="Z31" s="74"/>
      <c r="AA31" s="69"/>
      <c r="AB31" s="74"/>
      <c r="AC31" s="72"/>
      <c r="AD31" s="74"/>
      <c r="AE31" s="72"/>
      <c r="AF31" s="74"/>
      <c r="AG31" s="72"/>
      <c r="AH31" s="74"/>
      <c r="AI31" s="72"/>
      <c r="AJ31" s="74"/>
      <c r="AK31" s="72"/>
      <c r="AL31" s="74"/>
      <c r="AM31" s="72"/>
      <c r="AN31" s="74"/>
      <c r="AO31" s="72"/>
      <c r="AP31" s="74"/>
      <c r="AQ31" s="72"/>
      <c r="AR31" s="74"/>
      <c r="AS31" s="72"/>
      <c r="AT31" s="74"/>
      <c r="AU31" s="69"/>
    </row>
    <row r="32" spans="1:47" s="70" customFormat="1" x14ac:dyDescent="0.35">
      <c r="A32" s="66"/>
      <c r="B32" s="67"/>
      <c r="C32" s="67"/>
      <c r="D32" s="67"/>
      <c r="E32" s="69"/>
      <c r="F32" s="69"/>
      <c r="G32" s="67"/>
      <c r="H32" s="76"/>
      <c r="I32" s="76"/>
      <c r="J32" s="76"/>
      <c r="K32" s="76"/>
      <c r="L32" s="76"/>
      <c r="M32" s="76"/>
      <c r="N32" s="76"/>
      <c r="O32" s="76"/>
      <c r="P32" s="76"/>
      <c r="Q32" s="76"/>
      <c r="R32" s="76"/>
      <c r="S32" s="76"/>
      <c r="T32" s="76"/>
      <c r="U32" s="77"/>
      <c r="V32" s="76"/>
      <c r="W32" s="77"/>
      <c r="X32" s="76"/>
      <c r="Y32" s="78"/>
      <c r="Z32" s="76"/>
      <c r="AA32" s="77"/>
      <c r="AB32" s="76"/>
      <c r="AC32" s="77"/>
      <c r="AD32" s="76"/>
      <c r="AE32" s="77"/>
      <c r="AF32" s="76"/>
      <c r="AG32" s="77"/>
      <c r="AH32" s="76"/>
      <c r="AI32" s="77"/>
      <c r="AJ32" s="76"/>
      <c r="AK32" s="77"/>
      <c r="AL32" s="76"/>
      <c r="AM32" s="77"/>
      <c r="AN32" s="76"/>
      <c r="AO32" s="77"/>
      <c r="AP32" s="76"/>
      <c r="AQ32" s="77"/>
      <c r="AR32" s="76"/>
      <c r="AS32" s="77"/>
      <c r="AT32" s="76"/>
      <c r="AU32" s="69"/>
    </row>
    <row r="33" spans="1:47" s="70" customFormat="1" x14ac:dyDescent="0.35">
      <c r="A33" s="66"/>
      <c r="B33" s="69"/>
      <c r="C33" s="69"/>
      <c r="D33" s="69"/>
      <c r="E33" s="67"/>
      <c r="F33" s="67"/>
      <c r="G33" s="69"/>
      <c r="H33" s="74"/>
      <c r="I33" s="74"/>
      <c r="J33" s="74"/>
      <c r="K33" s="72"/>
      <c r="L33" s="72"/>
      <c r="M33" s="72"/>
      <c r="N33" s="72"/>
      <c r="O33" s="74"/>
      <c r="P33" s="74"/>
      <c r="Q33" s="72"/>
      <c r="R33" s="72"/>
      <c r="S33" s="72"/>
      <c r="T33" s="72"/>
      <c r="U33" s="72"/>
      <c r="V33" s="72"/>
      <c r="W33" s="72"/>
      <c r="X33" s="74"/>
      <c r="Y33" s="69"/>
      <c r="Z33" s="72"/>
      <c r="AA33" s="72"/>
      <c r="AB33" s="72"/>
      <c r="AC33" s="72"/>
      <c r="AD33" s="72"/>
      <c r="AE33" s="72"/>
      <c r="AF33" s="72"/>
      <c r="AG33" s="72"/>
      <c r="AH33" s="74"/>
      <c r="AI33" s="72"/>
      <c r="AJ33" s="74"/>
      <c r="AK33" s="72"/>
      <c r="AL33" s="72"/>
      <c r="AM33" s="72"/>
      <c r="AN33" s="72"/>
      <c r="AO33" s="72"/>
      <c r="AP33" s="72"/>
      <c r="AQ33" s="72"/>
      <c r="AR33" s="72"/>
      <c r="AS33" s="72"/>
      <c r="AT33" s="72"/>
      <c r="AU33" s="72"/>
    </row>
    <row r="34" spans="1:47" s="70" customFormat="1" x14ac:dyDescent="0.35">
      <c r="A34" s="66"/>
      <c r="B34" s="67"/>
      <c r="C34" s="67"/>
      <c r="D34" s="67"/>
      <c r="E34" s="69"/>
      <c r="F34" s="69"/>
      <c r="G34" s="67"/>
      <c r="H34" s="76"/>
      <c r="I34" s="76"/>
      <c r="J34" s="76"/>
      <c r="K34" s="76"/>
      <c r="L34" s="76"/>
      <c r="M34" s="76"/>
      <c r="N34" s="76"/>
      <c r="O34" s="76"/>
      <c r="P34" s="76"/>
      <c r="Q34" s="76"/>
      <c r="R34" s="76"/>
      <c r="S34" s="76"/>
      <c r="T34" s="76"/>
      <c r="U34" s="77"/>
      <c r="V34" s="76"/>
      <c r="W34" s="77"/>
      <c r="X34" s="76"/>
      <c r="Y34" s="78"/>
      <c r="Z34" s="76"/>
      <c r="AA34" s="77"/>
      <c r="AB34" s="76"/>
      <c r="AC34" s="77"/>
      <c r="AD34" s="76"/>
      <c r="AE34" s="77"/>
      <c r="AF34" s="76"/>
      <c r="AG34" s="77"/>
      <c r="AH34" s="76"/>
      <c r="AI34" s="77"/>
      <c r="AJ34" s="76"/>
      <c r="AK34" s="77"/>
      <c r="AL34" s="76"/>
      <c r="AM34" s="77"/>
      <c r="AN34" s="76"/>
      <c r="AO34" s="77"/>
      <c r="AP34" s="76"/>
      <c r="AQ34" s="77"/>
      <c r="AR34" s="76"/>
      <c r="AS34" s="77"/>
      <c r="AT34" s="76"/>
      <c r="AU34" s="77"/>
    </row>
    <row r="35" spans="1:47" s="70" customFormat="1" x14ac:dyDescent="0.35">
      <c r="A35" s="66"/>
      <c r="B35" s="69"/>
      <c r="C35" s="69"/>
      <c r="D35" s="69"/>
      <c r="E35" s="79"/>
      <c r="F35" s="79"/>
      <c r="G35" s="72"/>
      <c r="H35" s="74"/>
      <c r="I35" s="74"/>
      <c r="J35" s="74"/>
      <c r="K35" s="74"/>
      <c r="L35" s="72"/>
      <c r="M35" s="74"/>
      <c r="N35" s="74"/>
      <c r="O35" s="76"/>
      <c r="P35" s="76"/>
      <c r="Q35" s="80"/>
      <c r="R35" s="74"/>
      <c r="S35" s="80"/>
      <c r="T35" s="80"/>
      <c r="U35" s="77"/>
      <c r="V35" s="80"/>
      <c r="W35" s="77"/>
      <c r="X35" s="74"/>
      <c r="Y35" s="78"/>
      <c r="Z35" s="74"/>
      <c r="AA35" s="77"/>
      <c r="AB35" s="72"/>
      <c r="AC35" s="77"/>
      <c r="AD35" s="74"/>
      <c r="AE35" s="77"/>
      <c r="AF35" s="74"/>
      <c r="AG35" s="77"/>
      <c r="AH35" s="76"/>
      <c r="AI35" s="77"/>
      <c r="AJ35" s="76"/>
      <c r="AK35" s="77"/>
      <c r="AL35" s="80"/>
      <c r="AM35" s="77"/>
      <c r="AN35" s="74"/>
      <c r="AO35" s="77"/>
      <c r="AP35" s="80"/>
      <c r="AQ35" s="77"/>
      <c r="AR35" s="80"/>
      <c r="AS35" s="77"/>
      <c r="AT35" s="80"/>
      <c r="AU35" s="77"/>
    </row>
    <row r="36" spans="1:47" s="70" customFormat="1" hidden="1" x14ac:dyDescent="0.35">
      <c r="A36" s="66"/>
      <c r="B36" s="79"/>
      <c r="C36" s="79"/>
      <c r="D36" s="79"/>
      <c r="E36" s="69"/>
      <c r="F36" s="69"/>
      <c r="G36" s="79"/>
      <c r="H36" s="79"/>
      <c r="I36" s="79"/>
      <c r="J36" s="79"/>
      <c r="K36" s="79"/>
      <c r="L36" s="79"/>
      <c r="M36" s="79"/>
      <c r="N36" s="79"/>
      <c r="O36" s="79"/>
      <c r="P36" s="74"/>
      <c r="Q36" s="79"/>
      <c r="R36" s="79"/>
      <c r="S36" s="79"/>
      <c r="T36" s="79"/>
      <c r="U36" s="72"/>
      <c r="V36" s="79"/>
      <c r="W36" s="72"/>
      <c r="X36" s="79"/>
      <c r="Y36" s="69"/>
      <c r="Z36" s="79"/>
      <c r="AA36" s="72"/>
      <c r="AB36" s="79"/>
      <c r="AC36" s="72"/>
      <c r="AD36" s="79"/>
      <c r="AE36" s="72"/>
      <c r="AF36" s="79"/>
      <c r="AG36" s="72"/>
      <c r="AH36" s="79"/>
      <c r="AI36" s="72"/>
      <c r="AJ36" s="74"/>
      <c r="AK36" s="72"/>
      <c r="AL36" s="79"/>
      <c r="AM36" s="72"/>
      <c r="AN36" s="79"/>
      <c r="AO36" s="72"/>
      <c r="AP36" s="79"/>
      <c r="AQ36" s="72"/>
      <c r="AR36" s="79"/>
      <c r="AS36" s="72"/>
      <c r="AT36" s="79"/>
      <c r="AU36" s="72"/>
    </row>
    <row r="37" spans="1:47" s="70" customFormat="1" hidden="1" x14ac:dyDescent="0.35">
      <c r="A37" s="66"/>
      <c r="B37" s="69"/>
      <c r="C37" s="69"/>
      <c r="D37" s="69"/>
      <c r="E37" s="67"/>
      <c r="F37" s="67"/>
      <c r="G37" s="69"/>
      <c r="H37" s="68"/>
      <c r="I37" s="68"/>
      <c r="J37" s="69"/>
      <c r="K37" s="69"/>
      <c r="L37" s="69"/>
      <c r="M37" s="69"/>
      <c r="N37" s="69"/>
      <c r="O37" s="68"/>
      <c r="P37" s="68"/>
      <c r="Q37" s="69"/>
      <c r="R37" s="69"/>
      <c r="S37" s="69"/>
      <c r="T37" s="69"/>
      <c r="U37" s="69"/>
      <c r="V37" s="69"/>
      <c r="W37" s="69"/>
      <c r="X37" s="69"/>
      <c r="Y37" s="69"/>
      <c r="Z37" s="69"/>
      <c r="AA37" s="69"/>
      <c r="AB37" s="69"/>
      <c r="AC37" s="69"/>
      <c r="AD37" s="69"/>
      <c r="AE37" s="69"/>
      <c r="AF37" s="69"/>
      <c r="AG37" s="69"/>
      <c r="AH37" s="68"/>
      <c r="AI37" s="69"/>
      <c r="AJ37" s="68"/>
      <c r="AK37" s="69"/>
      <c r="AL37" s="69"/>
      <c r="AM37" s="69"/>
      <c r="AN37" s="69"/>
      <c r="AO37" s="69"/>
      <c r="AP37" s="69"/>
      <c r="AQ37" s="69"/>
      <c r="AR37" s="69"/>
      <c r="AS37" s="69"/>
      <c r="AT37" s="69"/>
      <c r="AU37" s="69"/>
    </row>
    <row r="38" spans="1:47" hidden="1" x14ac:dyDescent="0.35">
      <c r="B38" s="29"/>
      <c r="C38" s="29"/>
      <c r="D38" s="29"/>
      <c r="E38" s="32"/>
      <c r="F38" s="32"/>
      <c r="G38" s="29"/>
      <c r="H38" s="33"/>
      <c r="I38" s="33"/>
      <c r="J38" s="33"/>
      <c r="K38" s="33"/>
      <c r="L38" s="33"/>
      <c r="M38" s="33"/>
      <c r="N38" s="33"/>
      <c r="O38" s="30"/>
      <c r="Q38" s="33"/>
      <c r="R38" s="33"/>
      <c r="S38" s="33"/>
      <c r="T38" s="33"/>
      <c r="V38" s="33"/>
      <c r="X38" s="33"/>
      <c r="Z38" s="33"/>
      <c r="AB38" s="33"/>
      <c r="AD38" s="33"/>
      <c r="AF38" s="33"/>
      <c r="AL38" s="33"/>
      <c r="AN38" s="33"/>
      <c r="AP38" s="33"/>
      <c r="AR38" s="33"/>
      <c r="AT38" s="33"/>
    </row>
    <row r="39" spans="1:47" hidden="1" x14ac:dyDescent="0.35">
      <c r="B39" s="32"/>
      <c r="C39" s="32"/>
      <c r="D39" s="32"/>
      <c r="E39" s="29"/>
      <c r="F39" s="29"/>
      <c r="G39" s="32"/>
      <c r="H39" s="36"/>
      <c r="I39" s="36"/>
      <c r="K39" s="38"/>
      <c r="L39" s="38"/>
      <c r="M39" s="38"/>
      <c r="O39" s="30"/>
      <c r="P39" s="38"/>
      <c r="Q39" s="38"/>
      <c r="S39" s="38"/>
      <c r="T39" s="38"/>
      <c r="U39" s="36"/>
      <c r="V39" s="36"/>
      <c r="W39" s="36"/>
      <c r="Y39" s="32"/>
      <c r="Z39" s="38"/>
      <c r="AA39" s="36"/>
      <c r="AB39" s="38"/>
      <c r="AC39" s="36"/>
      <c r="AD39" s="38"/>
      <c r="AE39" s="36"/>
      <c r="AG39" s="36"/>
      <c r="AH39" s="38"/>
      <c r="AI39" s="36"/>
      <c r="AJ39" s="38"/>
      <c r="AK39" s="36"/>
      <c r="AL39" s="38"/>
      <c r="AM39" s="36"/>
      <c r="AO39" s="36"/>
      <c r="AP39" s="38"/>
      <c r="AQ39" s="36"/>
      <c r="AR39" s="38"/>
      <c r="AS39" s="36"/>
      <c r="AT39" s="36"/>
      <c r="AU39" s="36"/>
    </row>
    <row r="40" spans="1:47" hidden="1" x14ac:dyDescent="0.35">
      <c r="B40" s="29"/>
      <c r="C40" s="29"/>
      <c r="D40" s="29"/>
      <c r="E40" s="40"/>
      <c r="F40" s="40"/>
      <c r="G40" s="29"/>
      <c r="H40" s="33"/>
      <c r="I40" s="33"/>
      <c r="J40" s="33"/>
      <c r="K40" s="33"/>
      <c r="L40" s="33"/>
      <c r="M40" s="33"/>
      <c r="N40" s="33"/>
      <c r="O40" s="30"/>
      <c r="Q40" s="33"/>
      <c r="R40" s="33"/>
      <c r="S40" s="33"/>
      <c r="T40" s="33"/>
      <c r="V40" s="33"/>
      <c r="X40" s="33"/>
      <c r="Z40" s="33"/>
      <c r="AB40" s="33"/>
      <c r="AD40" s="33"/>
      <c r="AF40" s="33"/>
      <c r="AL40" s="33"/>
      <c r="AN40" s="33"/>
      <c r="AP40" s="33"/>
      <c r="AR40" s="33"/>
      <c r="AT40" s="33"/>
    </row>
    <row r="41" spans="1:47" hidden="1" x14ac:dyDescent="0.35">
      <c r="B41" s="32"/>
      <c r="C41" s="32"/>
      <c r="D41" s="32"/>
      <c r="E41" s="29"/>
      <c r="F41" s="29"/>
      <c r="G41" s="36"/>
      <c r="H41" s="41"/>
      <c r="I41" s="41"/>
      <c r="K41" s="36"/>
      <c r="L41" s="36"/>
      <c r="M41" s="36"/>
      <c r="N41" s="36"/>
      <c r="O41" s="30"/>
      <c r="P41" s="38"/>
      <c r="Q41" s="36"/>
      <c r="R41" s="36"/>
      <c r="S41" s="36"/>
      <c r="T41" s="36"/>
      <c r="U41" s="36"/>
      <c r="V41" s="36"/>
      <c r="W41" s="36"/>
      <c r="Y41" s="32"/>
      <c r="Z41" s="36"/>
      <c r="AA41" s="36"/>
      <c r="AB41" s="36"/>
      <c r="AC41" s="36"/>
      <c r="AD41" s="36"/>
      <c r="AE41" s="36"/>
      <c r="AF41" s="36"/>
      <c r="AG41" s="36"/>
      <c r="AH41" s="38"/>
      <c r="AI41" s="36"/>
      <c r="AJ41" s="38"/>
      <c r="AK41" s="36"/>
      <c r="AL41" s="36"/>
      <c r="AM41" s="36"/>
      <c r="AN41" s="36"/>
      <c r="AO41" s="36"/>
      <c r="AP41" s="36"/>
      <c r="AQ41" s="36"/>
      <c r="AR41" s="36"/>
      <c r="AS41" s="36"/>
      <c r="AT41" s="36"/>
      <c r="AU41" s="36"/>
    </row>
    <row r="42" spans="1:47" hidden="1" x14ac:dyDescent="0.35">
      <c r="B42" s="29"/>
      <c r="C42" s="29"/>
      <c r="D42" s="29"/>
      <c r="E42" s="32"/>
      <c r="F42" s="32"/>
      <c r="G42" s="29"/>
      <c r="H42" s="33"/>
      <c r="I42" s="33"/>
      <c r="J42" s="33"/>
      <c r="K42" s="33"/>
      <c r="L42" s="33"/>
      <c r="M42" s="33"/>
      <c r="N42" s="33"/>
      <c r="O42" s="30"/>
      <c r="Q42" s="33"/>
      <c r="R42" s="33"/>
      <c r="S42" s="33"/>
      <c r="T42" s="33"/>
      <c r="V42" s="33"/>
      <c r="X42" s="33"/>
      <c r="Z42" s="33"/>
      <c r="AB42" s="33"/>
      <c r="AD42" s="33"/>
      <c r="AF42" s="33"/>
      <c r="AL42" s="33"/>
      <c r="AN42" s="33"/>
      <c r="AP42" s="33"/>
      <c r="AR42" s="33"/>
      <c r="AT42" s="33"/>
    </row>
    <row r="43" spans="1:47" hidden="1" x14ac:dyDescent="0.35">
      <c r="B43" s="32"/>
      <c r="C43" s="32"/>
      <c r="D43" s="32"/>
      <c r="E43" s="29"/>
      <c r="F43" s="29"/>
      <c r="G43" s="36"/>
      <c r="H43" s="38"/>
      <c r="I43" s="38"/>
      <c r="K43" s="38"/>
      <c r="L43" s="38"/>
      <c r="M43" s="38"/>
      <c r="O43" s="30"/>
      <c r="P43" s="38"/>
      <c r="Q43" s="38"/>
      <c r="S43" s="38"/>
      <c r="T43" s="38"/>
      <c r="U43" s="36"/>
      <c r="V43" s="36"/>
      <c r="W43" s="36"/>
      <c r="Y43" s="32"/>
      <c r="Z43" s="38"/>
      <c r="AA43" s="36"/>
      <c r="AB43" s="38"/>
      <c r="AC43" s="36"/>
      <c r="AD43" s="38"/>
      <c r="AE43" s="36"/>
      <c r="AG43" s="36"/>
      <c r="AH43" s="38"/>
      <c r="AI43" s="36"/>
      <c r="AJ43" s="38"/>
      <c r="AK43" s="36"/>
      <c r="AL43" s="38"/>
      <c r="AM43" s="36"/>
      <c r="AO43" s="36"/>
      <c r="AP43" s="38"/>
      <c r="AQ43" s="36"/>
      <c r="AR43" s="38"/>
      <c r="AS43" s="36"/>
      <c r="AT43" s="36"/>
      <c r="AU43" s="36"/>
    </row>
    <row r="44" spans="1:47" hidden="1" x14ac:dyDescent="0.35">
      <c r="B44" s="29"/>
      <c r="C44" s="29"/>
      <c r="D44" s="29"/>
      <c r="E44" s="37"/>
      <c r="F44" s="37"/>
      <c r="G44" s="29"/>
      <c r="H44" s="33"/>
      <c r="I44" s="33"/>
      <c r="J44" s="33"/>
      <c r="K44" s="33"/>
      <c r="L44" s="33"/>
      <c r="M44" s="33"/>
      <c r="N44" s="33"/>
      <c r="O44" s="30"/>
      <c r="Q44" s="33"/>
      <c r="R44" s="33"/>
      <c r="S44" s="33"/>
      <c r="T44" s="33"/>
      <c r="V44" s="33"/>
      <c r="X44" s="33"/>
      <c r="Z44" s="33"/>
      <c r="AB44" s="33"/>
      <c r="AD44" s="33"/>
      <c r="AF44" s="33"/>
      <c r="AL44" s="33"/>
      <c r="AN44" s="33"/>
      <c r="AP44" s="33"/>
      <c r="AR44" s="33"/>
      <c r="AT44" s="33"/>
    </row>
    <row r="45" spans="1:47" hidden="1" x14ac:dyDescent="0.35">
      <c r="B45" s="32"/>
      <c r="C45" s="32"/>
      <c r="D45" s="32"/>
      <c r="E45" s="29"/>
      <c r="F45" s="29"/>
      <c r="G45" s="36"/>
      <c r="H45" s="38"/>
      <c r="I45" s="38"/>
      <c r="J45" s="42"/>
      <c r="K45" s="43"/>
      <c r="L45" s="36"/>
      <c r="M45" s="36"/>
      <c r="N45" s="36"/>
      <c r="O45" s="30"/>
      <c r="P45" s="38"/>
      <c r="Q45" s="36"/>
      <c r="R45" s="36"/>
      <c r="S45" s="36"/>
      <c r="T45" s="36"/>
      <c r="U45" s="36"/>
      <c r="V45" s="36"/>
      <c r="W45" s="36"/>
      <c r="X45" s="42"/>
      <c r="Y45" s="32"/>
      <c r="Z45" s="43"/>
      <c r="AA45" s="36"/>
      <c r="AB45" s="36"/>
      <c r="AC45" s="36"/>
      <c r="AD45" s="36"/>
      <c r="AE45" s="36"/>
      <c r="AF45" s="36"/>
      <c r="AG45" s="36"/>
      <c r="AH45" s="38"/>
      <c r="AI45" s="36"/>
      <c r="AJ45" s="38"/>
      <c r="AK45" s="36"/>
      <c r="AL45" s="36"/>
      <c r="AM45" s="36"/>
      <c r="AN45" s="36"/>
      <c r="AO45" s="36"/>
      <c r="AP45" s="36"/>
      <c r="AQ45" s="36"/>
      <c r="AR45" s="36"/>
      <c r="AS45" s="36"/>
      <c r="AT45" s="36"/>
      <c r="AU45" s="36"/>
    </row>
    <row r="46" spans="1:47" hidden="1" x14ac:dyDescent="0.35">
      <c r="B46" s="29"/>
      <c r="C46" s="29"/>
      <c r="D46" s="29"/>
      <c r="E46" s="37"/>
      <c r="F46" s="37"/>
      <c r="G46" s="29"/>
      <c r="H46" s="33"/>
      <c r="I46" s="33"/>
      <c r="J46" s="33"/>
      <c r="K46" s="33"/>
      <c r="L46" s="33"/>
      <c r="M46" s="33"/>
      <c r="N46" s="33"/>
      <c r="O46" s="30"/>
      <c r="Q46" s="33"/>
      <c r="R46" s="33"/>
      <c r="S46" s="33"/>
      <c r="T46" s="33"/>
      <c r="V46" s="33"/>
      <c r="X46" s="33"/>
      <c r="Z46" s="33"/>
      <c r="AB46" s="33"/>
      <c r="AD46" s="33"/>
      <c r="AF46" s="33"/>
      <c r="AL46" s="33"/>
      <c r="AN46" s="33"/>
      <c r="AP46" s="33"/>
      <c r="AR46" s="33"/>
      <c r="AT46" s="33"/>
    </row>
    <row r="47" spans="1:47" hidden="1" x14ac:dyDescent="0.35">
      <c r="B47" s="32"/>
      <c r="C47" s="32"/>
      <c r="D47" s="32"/>
      <c r="G47" s="36"/>
      <c r="H47" s="38"/>
      <c r="I47" s="38"/>
      <c r="K47" s="36"/>
      <c r="L47" s="36"/>
      <c r="M47" s="36"/>
      <c r="N47" s="36"/>
      <c r="O47" s="30"/>
      <c r="P47" s="38"/>
      <c r="Q47" s="36"/>
      <c r="R47" s="36"/>
      <c r="S47" s="36"/>
      <c r="T47" s="36"/>
      <c r="U47" s="36"/>
      <c r="V47" s="36"/>
      <c r="W47" s="36"/>
      <c r="Y47" s="32"/>
      <c r="Z47" s="36"/>
      <c r="AA47" s="36"/>
      <c r="AB47" s="36"/>
      <c r="AC47" s="36"/>
      <c r="AD47" s="36"/>
      <c r="AE47" s="36"/>
      <c r="AF47" s="36"/>
      <c r="AG47" s="36"/>
      <c r="AH47" s="38"/>
      <c r="AI47" s="36"/>
      <c r="AJ47" s="38"/>
      <c r="AK47" s="36"/>
      <c r="AL47" s="36"/>
      <c r="AM47" s="36"/>
      <c r="AN47" s="36"/>
      <c r="AO47" s="36"/>
      <c r="AP47" s="36"/>
      <c r="AQ47" s="36"/>
      <c r="AR47" s="36"/>
      <c r="AS47" s="36"/>
      <c r="AT47" s="36"/>
      <c r="AU47" s="36"/>
    </row>
    <row r="48" spans="1:47" hidden="1" x14ac:dyDescent="0.35">
      <c r="B48" s="29"/>
      <c r="C48" s="29"/>
      <c r="D48" s="29"/>
      <c r="E48" s="29"/>
      <c r="F48" s="29"/>
      <c r="G48" s="29"/>
      <c r="H48" s="33"/>
      <c r="I48" s="33"/>
      <c r="J48" s="33"/>
      <c r="K48" s="33"/>
      <c r="L48" s="33"/>
      <c r="M48" s="33"/>
      <c r="N48" s="33"/>
      <c r="O48" s="30"/>
      <c r="Q48" s="33"/>
      <c r="R48" s="33"/>
      <c r="S48" s="33"/>
      <c r="T48" s="33"/>
      <c r="V48" s="33"/>
      <c r="X48" s="33"/>
      <c r="Z48" s="33"/>
      <c r="AB48" s="33"/>
      <c r="AD48" s="33"/>
      <c r="AF48" s="33"/>
      <c r="AL48" s="33"/>
      <c r="AN48" s="33"/>
      <c r="AP48" s="33"/>
      <c r="AR48" s="33"/>
      <c r="AT48" s="33"/>
    </row>
    <row r="49" spans="2:47" hidden="1" x14ac:dyDescent="0.35">
      <c r="B49" s="32"/>
      <c r="C49" s="32"/>
      <c r="D49" s="32"/>
      <c r="E49" s="37"/>
      <c r="F49" s="37"/>
      <c r="G49" s="36"/>
      <c r="H49" s="36"/>
      <c r="I49" s="36"/>
      <c r="K49" s="38"/>
      <c r="L49" s="36"/>
      <c r="M49" s="38"/>
      <c r="O49" s="30"/>
      <c r="P49" s="38"/>
      <c r="Q49" s="38"/>
      <c r="R49" s="36"/>
      <c r="S49" s="38"/>
      <c r="T49" s="38"/>
      <c r="U49" s="36"/>
      <c r="V49" s="36"/>
      <c r="W49" s="36"/>
      <c r="Y49" s="32"/>
      <c r="Z49" s="38"/>
      <c r="AA49" s="36"/>
      <c r="AB49" s="36"/>
      <c r="AC49" s="36"/>
      <c r="AD49" s="38"/>
      <c r="AE49" s="36"/>
      <c r="AG49" s="36"/>
      <c r="AH49" s="38"/>
      <c r="AI49" s="36"/>
      <c r="AJ49" s="38"/>
      <c r="AK49" s="36"/>
      <c r="AL49" s="38"/>
      <c r="AM49" s="36"/>
      <c r="AN49" s="36"/>
      <c r="AO49" s="36"/>
      <c r="AP49" s="38"/>
      <c r="AQ49" s="36"/>
      <c r="AR49" s="38"/>
      <c r="AS49" s="36"/>
      <c r="AT49" s="36"/>
      <c r="AU49" s="36"/>
    </row>
    <row r="50" spans="2:47" hidden="1" x14ac:dyDescent="0.35">
      <c r="B50" s="29"/>
      <c r="C50" s="29"/>
      <c r="D50" s="29"/>
      <c r="E50" s="29"/>
      <c r="F50" s="29"/>
      <c r="G50" s="29"/>
      <c r="H50" s="33"/>
      <c r="I50" s="33"/>
      <c r="J50" s="33"/>
      <c r="K50" s="33"/>
      <c r="L50" s="33"/>
      <c r="M50" s="33"/>
      <c r="N50" s="33"/>
      <c r="O50" s="30"/>
      <c r="Q50" s="33"/>
      <c r="R50" s="33"/>
      <c r="S50" s="33"/>
      <c r="T50" s="33"/>
      <c r="V50" s="33"/>
      <c r="X50" s="33"/>
      <c r="Z50" s="33"/>
      <c r="AB50" s="33"/>
      <c r="AD50" s="33"/>
      <c r="AF50" s="33"/>
      <c r="AL50" s="33"/>
      <c r="AN50" s="33"/>
      <c r="AP50" s="33"/>
      <c r="AR50" s="33"/>
      <c r="AT50" s="33"/>
    </row>
    <row r="51" spans="2:47" hidden="1" x14ac:dyDescent="0.35">
      <c r="B51" s="32"/>
      <c r="C51" s="32"/>
      <c r="D51" s="32"/>
      <c r="E51" s="32"/>
      <c r="F51" s="32"/>
      <c r="G51" s="32"/>
      <c r="H51" s="38"/>
      <c r="I51" s="38"/>
      <c r="K51" s="38"/>
      <c r="L51" s="38"/>
      <c r="M51" s="38"/>
      <c r="O51" s="30"/>
      <c r="P51" s="38"/>
      <c r="Q51" s="38"/>
      <c r="S51" s="38"/>
      <c r="T51" s="38"/>
      <c r="U51" s="36"/>
      <c r="V51" s="36"/>
      <c r="W51" s="36"/>
      <c r="Y51" s="32"/>
      <c r="Z51" s="38"/>
      <c r="AA51" s="36"/>
      <c r="AB51" s="38"/>
      <c r="AC51" s="36"/>
      <c r="AD51" s="38"/>
      <c r="AE51" s="36"/>
      <c r="AG51" s="36"/>
      <c r="AH51" s="38"/>
      <c r="AI51" s="36"/>
      <c r="AJ51" s="38"/>
      <c r="AK51" s="36"/>
      <c r="AL51" s="38"/>
      <c r="AM51" s="36"/>
      <c r="AO51" s="36"/>
      <c r="AP51" s="38"/>
      <c r="AQ51" s="36"/>
      <c r="AR51" s="38"/>
      <c r="AS51" s="36"/>
      <c r="AT51" s="36"/>
      <c r="AU51" s="36"/>
    </row>
    <row r="52" spans="2:47" hidden="1" x14ac:dyDescent="0.35">
      <c r="B52" s="29"/>
      <c r="C52" s="29"/>
      <c r="D52" s="29"/>
      <c r="E52" s="29"/>
      <c r="F52" s="29"/>
      <c r="G52" s="29"/>
      <c r="H52" s="33"/>
      <c r="I52" s="33"/>
      <c r="J52" s="33"/>
      <c r="K52" s="33"/>
      <c r="L52" s="33"/>
      <c r="M52" s="33"/>
      <c r="N52" s="33"/>
      <c r="O52" s="30"/>
      <c r="Q52" s="33"/>
      <c r="R52" s="33"/>
      <c r="S52" s="33"/>
      <c r="T52" s="33"/>
      <c r="V52" s="33"/>
      <c r="X52" s="33"/>
      <c r="Z52" s="33"/>
      <c r="AB52" s="33"/>
      <c r="AD52" s="33"/>
      <c r="AF52" s="33"/>
      <c r="AL52" s="33"/>
      <c r="AN52" s="33"/>
      <c r="AP52" s="33"/>
      <c r="AR52" s="33"/>
      <c r="AT52" s="33"/>
    </row>
    <row r="53" spans="2:47" hidden="1" x14ac:dyDescent="0.35">
      <c r="B53" s="32"/>
      <c r="C53" s="32"/>
      <c r="D53" s="32"/>
      <c r="E53" s="37"/>
      <c r="F53" s="37"/>
      <c r="G53" s="37"/>
      <c r="H53" s="38"/>
      <c r="I53" s="38"/>
      <c r="K53" s="36"/>
      <c r="L53" s="36"/>
      <c r="M53" s="36"/>
      <c r="N53" s="36"/>
      <c r="O53" s="30"/>
      <c r="P53" s="38"/>
      <c r="Q53" s="36"/>
      <c r="R53" s="36"/>
      <c r="S53" s="36"/>
      <c r="T53" s="36"/>
      <c r="U53" s="36"/>
      <c r="V53" s="36"/>
      <c r="W53" s="36"/>
      <c r="Y53" s="32"/>
      <c r="Z53" s="36"/>
      <c r="AA53" s="36"/>
      <c r="AB53" s="36"/>
      <c r="AC53" s="36"/>
      <c r="AD53" s="36"/>
      <c r="AE53" s="36"/>
      <c r="AF53" s="36"/>
      <c r="AG53" s="36"/>
      <c r="AH53" s="38"/>
      <c r="AI53" s="36"/>
      <c r="AJ53" s="38"/>
      <c r="AK53" s="36"/>
      <c r="AL53" s="36"/>
      <c r="AM53" s="36"/>
      <c r="AN53" s="36"/>
      <c r="AO53" s="36"/>
      <c r="AP53" s="36"/>
      <c r="AQ53" s="36"/>
      <c r="AR53" s="36"/>
      <c r="AS53" s="36"/>
      <c r="AT53" s="36"/>
      <c r="AU53" s="36"/>
    </row>
    <row r="54" spans="2:47" hidden="1" x14ac:dyDescent="0.35">
      <c r="O54" s="30"/>
    </row>
    <row r="55" spans="2:47" hidden="1" x14ac:dyDescent="0.35">
      <c r="O55" s="30"/>
    </row>
    <row r="56" spans="2:47" hidden="1" x14ac:dyDescent="0.35">
      <c r="O56" s="30"/>
    </row>
    <row r="57" spans="2:47" hidden="1" x14ac:dyDescent="0.35">
      <c r="O57" s="30"/>
    </row>
    <row r="58" spans="2:47" hidden="1" x14ac:dyDescent="0.35">
      <c r="O58" s="30"/>
    </row>
    <row r="59" spans="2:47" hidden="1" x14ac:dyDescent="0.35">
      <c r="O59" s="30"/>
    </row>
    <row r="60" spans="2:47" hidden="1" x14ac:dyDescent="0.35">
      <c r="O60" s="30"/>
    </row>
    <row r="61" spans="2:47" hidden="1" x14ac:dyDescent="0.35">
      <c r="O61" s="30"/>
    </row>
    <row r="62" spans="2:47" hidden="1" x14ac:dyDescent="0.35">
      <c r="O62" s="30"/>
    </row>
  </sheetData>
  <sheetProtection sheet="1" selectLockedCells="1"/>
  <mergeCells count="7">
    <mergeCell ref="C25:C30"/>
    <mergeCell ref="G30:I30"/>
    <mergeCell ref="G29:I29"/>
    <mergeCell ref="G28:I28"/>
    <mergeCell ref="G27:I27"/>
    <mergeCell ref="G26:I26"/>
    <mergeCell ref="G25:I25"/>
  </mergeCells>
  <phoneticPr fontId="3" type="noConversion"/>
  <pageMargins left="0.7" right="0.7" top="0.75" bottom="0.75" header="0.3" footer="0.3"/>
  <pageSetup paperSize="9"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FC382FC3E704286813D514C08DBC3" ma:contentTypeVersion="6" ma:contentTypeDescription="Create a new document." ma:contentTypeScope="" ma:versionID="9375c9279e1a365499aeeeeafb71e4f9">
  <xsd:schema xmlns:xsd="http://www.w3.org/2001/XMLSchema" xmlns:xs="http://www.w3.org/2001/XMLSchema" xmlns:p="http://schemas.microsoft.com/office/2006/metadata/properties" xmlns:ns2="efb331b7-caff-4989-800b-067c6ad6d1a2" xmlns:ns3="98542f67-c4b1-4000-affc-c65c0bb4eeb9" targetNamespace="http://schemas.microsoft.com/office/2006/metadata/properties" ma:root="true" ma:fieldsID="ba42de8d4367774d80afce89c7395a2b" ns2:_="" ns3:_="">
    <xsd:import namespace="efb331b7-caff-4989-800b-067c6ad6d1a2"/>
    <xsd:import namespace="98542f67-c4b1-4000-affc-c65c0bb4ee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331b7-caff-4989-800b-067c6ad6d1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42f67-c4b1-4000-affc-c65c0bb4ee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8542f67-c4b1-4000-affc-c65c0bb4eeb9">
      <UserInfo>
        <DisplayName>Simon Pipe</DisplayName>
        <AccountId>10</AccountId>
        <AccountType/>
      </UserInfo>
      <UserInfo>
        <DisplayName>Daryl Clucas</DisplayName>
        <AccountId>30</AccountId>
        <AccountType/>
      </UserInfo>
    </SharedWithUsers>
  </documentManagement>
</p:properties>
</file>

<file path=customXml/itemProps1.xml><?xml version="1.0" encoding="utf-8"?>
<ds:datastoreItem xmlns:ds="http://schemas.openxmlformats.org/officeDocument/2006/customXml" ds:itemID="{7FE8EC3C-0C02-4D0A-B639-CAE643047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331b7-caff-4989-800b-067c6ad6d1a2"/>
    <ds:schemaRef ds:uri="98542f67-c4b1-4000-affc-c65c0bb4ee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F2C19-3B45-4D10-ABA5-0ADD61BFB616}">
  <ds:schemaRefs>
    <ds:schemaRef ds:uri="http://schemas.microsoft.com/sharepoint/v3/contenttype/forms"/>
  </ds:schemaRefs>
</ds:datastoreItem>
</file>

<file path=customXml/itemProps3.xml><?xml version="1.0" encoding="utf-8"?>
<ds:datastoreItem xmlns:ds="http://schemas.openxmlformats.org/officeDocument/2006/customXml" ds:itemID="{08D41E83-7E5D-4E74-9A66-27844AD8C4EE}">
  <ds:schemaRefs>
    <ds:schemaRef ds:uri="http://schemas.microsoft.com/office/2006/documentManagement/types"/>
    <ds:schemaRef ds:uri="http://schemas.openxmlformats.org/package/2006/metadata/core-properties"/>
    <ds:schemaRef ds:uri="http://www.w3.org/XML/1998/namespace"/>
    <ds:schemaRef ds:uri="efb331b7-caff-4989-800b-067c6ad6d1a2"/>
    <ds:schemaRef ds:uri="http://schemas.microsoft.com/office/2006/metadata/properties"/>
    <ds:schemaRef ds:uri="http://purl.org/dc/terms/"/>
    <ds:schemaRef ds:uri="http://schemas.microsoft.com/office/infopath/2007/PartnerControls"/>
    <ds:schemaRef ds:uri="http://purl.org/dc/dcmitype/"/>
    <ds:schemaRef ds:uri="98542f67-c4b1-4000-affc-c65c0bb4eeb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Performance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simon.pipe@harlow.gov.uk</dc:creator>
  <cp:keywords/>
  <dc:description/>
  <cp:lastModifiedBy>Jason Thorpe</cp:lastModifiedBy>
  <cp:revision/>
  <dcterms:created xsi:type="dcterms:W3CDTF">2022-11-10T09:23:24Z</dcterms:created>
  <dcterms:modified xsi:type="dcterms:W3CDTF">2024-06-17T09:13:13Z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0x01010063CFC382FC3E704286813D514C08DBC3</vt:lpwstr>
  </property>
</Properties>
</file>