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GDPR\Transparency Code 2015\2021 Update of Website\Parking Data\"/>
    </mc:Choice>
  </mc:AlternateContent>
  <xr:revisionPtr revIDLastSave="0" documentId="13_ncr:1_{4022B895-A62A-48CD-AE6A-A48F89813BB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Sheet1!$B$1:$F$52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15" i="1" l="1"/>
  <c r="E45" i="1" l="1"/>
</calcChain>
</file>

<file path=xl/sharedStrings.xml><?xml version="1.0" encoding="utf-8"?>
<sst xmlns="http://schemas.openxmlformats.org/spreadsheetml/2006/main" count="114" uniqueCount="78">
  <si>
    <t>Amount</t>
  </si>
  <si>
    <t>Payment to HTS-Building Maintenance</t>
  </si>
  <si>
    <t>Car Park Maintenance</t>
  </si>
  <si>
    <t>Electricity</t>
  </si>
  <si>
    <t>Business Rates</t>
  </si>
  <si>
    <t>Equipment Materials &amp; Maintenance incl.Lighting</t>
  </si>
  <si>
    <t>Tickets</t>
  </si>
  <si>
    <t>Security Fees</t>
  </si>
  <si>
    <t>Mobile Phone Costs</t>
  </si>
  <si>
    <t>IT Support and IT Consumables</t>
  </si>
  <si>
    <t>External Contracts</t>
  </si>
  <si>
    <t>Cost of Administration Buildings</t>
  </si>
  <si>
    <t>Cost of Reprographics</t>
  </si>
  <si>
    <t>Cost of Franking</t>
  </si>
  <si>
    <t>Cost of Insurance Section</t>
  </si>
  <si>
    <t>Cost of Accountancy</t>
  </si>
  <si>
    <t>Cost of Income Service</t>
  </si>
  <si>
    <t>Cost of Departmental Admin Services</t>
  </si>
  <si>
    <t>Cost of Properties &amp; Facilities Management</t>
  </si>
  <si>
    <t>Cost of Cashiers Service</t>
  </si>
  <si>
    <t>Pay &amp; Display Income</t>
  </si>
  <si>
    <t>Special Parking Permits</t>
  </si>
  <si>
    <t>Parking Charges - PCNs</t>
  </si>
  <si>
    <t>Seasons Tickets</t>
  </si>
  <si>
    <t>Shop Permits</t>
  </si>
  <si>
    <t>Rents Income</t>
  </si>
  <si>
    <t>Recharge GF to GF</t>
  </si>
  <si>
    <t>Recharge from GF to HRA</t>
  </si>
  <si>
    <t>Income</t>
  </si>
  <si>
    <t>Expenditure</t>
  </si>
  <si>
    <t>Surplus</t>
  </si>
  <si>
    <t>Income Type</t>
  </si>
  <si>
    <t>Income Code</t>
  </si>
  <si>
    <t>19301 3450</t>
  </si>
  <si>
    <t>19315 3450</t>
  </si>
  <si>
    <t>19274 3450</t>
  </si>
  <si>
    <t>19320 3450</t>
  </si>
  <si>
    <t>19323 3450</t>
  </si>
  <si>
    <t>19497 3450</t>
  </si>
  <si>
    <t>19508 3450</t>
  </si>
  <si>
    <t>19601 3450</t>
  </si>
  <si>
    <t>19602 3450</t>
  </si>
  <si>
    <t>Harlow District Council</t>
  </si>
  <si>
    <t>Organisation Name</t>
  </si>
  <si>
    <t>12304 3450</t>
  </si>
  <si>
    <t>12340 3450</t>
  </si>
  <si>
    <t>12390 3450</t>
  </si>
  <si>
    <t>14005 3450</t>
  </si>
  <si>
    <t>14263 3450</t>
  </si>
  <si>
    <t>14337 3450</t>
  </si>
  <si>
    <t>14415 3450</t>
  </si>
  <si>
    <t>14431 3450</t>
  </si>
  <si>
    <t>14865 3450</t>
  </si>
  <si>
    <t>17000 3450</t>
  </si>
  <si>
    <t>17002 3450</t>
  </si>
  <si>
    <t>17202 3450</t>
  </si>
  <si>
    <t>17204 3450</t>
  </si>
  <si>
    <t>17214 3450</t>
  </si>
  <si>
    <t>17301 3450</t>
  </si>
  <si>
    <t>17310 3450</t>
  </si>
  <si>
    <t>17311 3450</t>
  </si>
  <si>
    <t>17328 3450</t>
  </si>
  <si>
    <t>17331 3450</t>
  </si>
  <si>
    <t xml:space="preserve">Harlow District Council only manages Off-Street Parking within the Local Authority. On-Street Parking is managed by the North-Essex Parking Partnership based in Colchester. </t>
  </si>
  <si>
    <t>Harlow Council has 698 off-street car parking spaces in its public car parks.</t>
  </si>
  <si>
    <t>Cost of Office Accommodation LBC</t>
  </si>
  <si>
    <t>Bowls club permits</t>
  </si>
  <si>
    <t>Surplus monies from Off-Street Parking are put into the General Fund and put toward maintenance and improvements  to the Public Realm.</t>
  </si>
  <si>
    <t>Depreciation</t>
  </si>
  <si>
    <t>18071 3450</t>
  </si>
  <si>
    <t>Parking Account Information for Financial Year 2020-21 (Final)</t>
  </si>
  <si>
    <t>Total Income from Off Street Parking 2020/21</t>
  </si>
  <si>
    <t xml:space="preserve">Total Expenditure from Off Street Parking 2020/21 </t>
  </si>
  <si>
    <t>Parking Spaces Information for Financial Year 2020-21</t>
  </si>
  <si>
    <t>12000 3450</t>
  </si>
  <si>
    <t>External Contracts-Building Maintenance</t>
  </si>
  <si>
    <t>Fire Extinguishers</t>
  </si>
  <si>
    <t>14007 3450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</si>
</sst>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#,##0.00;[Red]\-###,###,###,##0.0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6DEE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1" fillId="0" borderId="0" xfId="0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6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49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left"/>
    </xf>
    <xf numFmtId="49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164" fontId="8" fillId="0" borderId="1" xfId="0" applyNumberFormat="1" applyFont="1" applyFill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left"/>
    </xf>
    <xf numFmtId="164" fontId="8" fillId="2" borderId="2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4" fillId="3" borderId="0" xfId="0" applyFont="1" applyFill="1" applyAlignment="1">
      <alignment horizontal="left" vertical="center" indent="1"/>
    </xf>
    <xf numFmtId="49" fontId="2" fillId="3" borderId="0" xfId="0" applyNumberFormat="1" applyFont="1" applyFill="1" applyAlignment="1">
      <alignment horizontal="left"/>
    </xf>
    <xf numFmtId="164" fontId="5" fillId="2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2" fillId="0" borderId="4" xfId="0" applyFont="1" applyBorder="1"/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6DEE4"/>
      <color rgb="FF4BBC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0"/>
  <sheetViews>
    <sheetView tabSelected="1" topLeftCell="A13" zoomScaleNormal="100" workbookViewId="0">
      <selection activeCell="P31" sqref="P31"/>
    </sheetView>
  </sheetViews>
  <sheetFormatPr defaultColWidth="8.85546875" defaultRowHeight="18" x14ac:dyDescent="0.25"/>
  <cols>
    <col min="1" max="1" width="16.5703125" style="1" customWidth="1"/>
    <col min="2" max="2" width="27.42578125" style="2" customWidth="1"/>
    <col min="3" max="3" width="57" style="2" customWidth="1"/>
    <col min="4" max="4" width="32.28515625" style="2" customWidth="1"/>
    <col min="5" max="5" width="21.140625" style="3" customWidth="1"/>
    <col min="6" max="6" width="12.85546875" style="1" customWidth="1"/>
    <col min="7" max="16384" width="8.85546875" style="1"/>
  </cols>
  <sheetData>
    <row r="1" spans="1:6" ht="30" customHeight="1" x14ac:dyDescent="0.25">
      <c r="B1" s="8" t="s">
        <v>70</v>
      </c>
      <c r="C1" s="12"/>
      <c r="D1" s="12"/>
      <c r="E1" s="16"/>
    </row>
    <row r="2" spans="1:6" ht="27.75" customHeight="1" x14ac:dyDescent="0.25">
      <c r="B2" s="9" t="s">
        <v>63</v>
      </c>
      <c r="C2" s="12"/>
      <c r="D2" s="12"/>
      <c r="E2" s="16"/>
    </row>
    <row r="3" spans="1:6" ht="13.5" customHeight="1" x14ac:dyDescent="0.25">
      <c r="B3" s="9"/>
      <c r="C3" s="12"/>
      <c r="D3" s="12"/>
      <c r="E3" s="16"/>
    </row>
    <row r="4" spans="1:6" x14ac:dyDescent="0.25">
      <c r="A4" s="41"/>
      <c r="B4" s="37" t="s">
        <v>28</v>
      </c>
      <c r="C4" s="38"/>
      <c r="D4" s="38"/>
      <c r="E4" s="38"/>
    </row>
    <row r="5" spans="1:6" x14ac:dyDescent="0.25">
      <c r="A5" s="41"/>
      <c r="B5" s="22" t="s">
        <v>43</v>
      </c>
      <c r="C5" s="23" t="s">
        <v>31</v>
      </c>
      <c r="D5" s="23" t="s">
        <v>32</v>
      </c>
      <c r="E5" s="24" t="s">
        <v>0</v>
      </c>
    </row>
    <row r="6" spans="1:6" x14ac:dyDescent="0.25">
      <c r="A6" s="41"/>
      <c r="B6" s="13" t="s">
        <v>42</v>
      </c>
      <c r="C6" s="13" t="s">
        <v>66</v>
      </c>
      <c r="D6" s="14" t="s">
        <v>35</v>
      </c>
      <c r="E6" s="18">
        <v>-2730</v>
      </c>
    </row>
    <row r="7" spans="1:6" x14ac:dyDescent="0.25">
      <c r="A7" s="41"/>
      <c r="B7" s="13" t="s">
        <v>42</v>
      </c>
      <c r="C7" s="13" t="s">
        <v>20</v>
      </c>
      <c r="D7" s="14" t="s">
        <v>33</v>
      </c>
      <c r="E7" s="19">
        <v>-163221</v>
      </c>
    </row>
    <row r="8" spans="1:6" x14ac:dyDescent="0.25">
      <c r="A8" s="41"/>
      <c r="B8" s="13" t="s">
        <v>42</v>
      </c>
      <c r="C8" s="13" t="s">
        <v>21</v>
      </c>
      <c r="D8" s="14" t="s">
        <v>34</v>
      </c>
      <c r="E8" s="19">
        <v>0</v>
      </c>
    </row>
    <row r="9" spans="1:6" x14ac:dyDescent="0.25">
      <c r="A9" s="41"/>
      <c r="B9" s="13" t="s">
        <v>42</v>
      </c>
      <c r="C9" s="13" t="s">
        <v>22</v>
      </c>
      <c r="D9" s="14" t="s">
        <v>36</v>
      </c>
      <c r="E9" s="19">
        <v>-33473.85</v>
      </c>
    </row>
    <row r="10" spans="1:6" x14ac:dyDescent="0.25">
      <c r="A10" s="41"/>
      <c r="B10" s="13" t="s">
        <v>42</v>
      </c>
      <c r="C10" s="13" t="s">
        <v>23</v>
      </c>
      <c r="D10" s="14" t="s">
        <v>37</v>
      </c>
      <c r="E10" s="19">
        <v>-52486.68</v>
      </c>
    </row>
    <row r="11" spans="1:6" x14ac:dyDescent="0.25">
      <c r="A11" s="41"/>
      <c r="B11" s="13" t="s">
        <v>42</v>
      </c>
      <c r="C11" s="13" t="s">
        <v>24</v>
      </c>
      <c r="D11" s="14" t="s">
        <v>38</v>
      </c>
      <c r="E11" s="19">
        <v>-7420</v>
      </c>
    </row>
    <row r="12" spans="1:6" x14ac:dyDescent="0.25">
      <c r="A12" s="41"/>
      <c r="B12" s="13" t="s">
        <v>42</v>
      </c>
      <c r="C12" s="13" t="s">
        <v>25</v>
      </c>
      <c r="D12" s="14" t="s">
        <v>39</v>
      </c>
      <c r="E12" s="19">
        <v>-11392.38</v>
      </c>
    </row>
    <row r="13" spans="1:6" x14ac:dyDescent="0.25">
      <c r="A13" s="41"/>
      <c r="B13" s="13" t="s">
        <v>42</v>
      </c>
      <c r="C13" s="13" t="s">
        <v>26</v>
      </c>
      <c r="D13" s="14" t="s">
        <v>40</v>
      </c>
      <c r="E13" s="19">
        <v>-2122.44</v>
      </c>
    </row>
    <row r="14" spans="1:6" x14ac:dyDescent="0.25">
      <c r="A14" s="41"/>
      <c r="B14" s="13" t="s">
        <v>42</v>
      </c>
      <c r="C14" s="13" t="s">
        <v>27</v>
      </c>
      <c r="D14" s="14" t="s">
        <v>41</v>
      </c>
      <c r="E14" s="19">
        <v>-900</v>
      </c>
    </row>
    <row r="15" spans="1:6" ht="42.75" customHeight="1" x14ac:dyDescent="0.25">
      <c r="B15" s="20"/>
      <c r="C15" s="21"/>
      <c r="D15" s="25" t="s">
        <v>71</v>
      </c>
      <c r="E15" s="26">
        <f>SUM(E6:E14)</f>
        <v>-273746.34999999998</v>
      </c>
    </row>
    <row r="16" spans="1:6" ht="12" customHeight="1" x14ac:dyDescent="0.25">
      <c r="B16" s="5"/>
      <c r="C16" s="6"/>
      <c r="D16" s="10"/>
      <c r="E16" s="11"/>
      <c r="F16" s="7"/>
    </row>
    <row r="17" spans="1:5" ht="17.25" customHeight="1" x14ac:dyDescent="0.25">
      <c r="B17" s="5"/>
      <c r="C17" s="6"/>
      <c r="D17" s="10"/>
      <c r="E17" s="11"/>
    </row>
    <row r="18" spans="1:5" s="33" customFormat="1" x14ac:dyDescent="0.25">
      <c r="A18" s="42"/>
      <c r="B18" s="39" t="s">
        <v>29</v>
      </c>
      <c r="C18" s="40"/>
      <c r="D18" s="40"/>
      <c r="E18" s="40"/>
    </row>
    <row r="19" spans="1:5" x14ac:dyDescent="0.25">
      <c r="A19" s="41"/>
      <c r="B19" s="27" t="s">
        <v>43</v>
      </c>
      <c r="C19" s="28" t="s">
        <v>31</v>
      </c>
      <c r="D19" s="28" t="s">
        <v>32</v>
      </c>
      <c r="E19" s="29" t="s">
        <v>0</v>
      </c>
    </row>
    <row r="20" spans="1:5" x14ac:dyDescent="0.25">
      <c r="A20" s="41"/>
      <c r="B20" s="13" t="s">
        <v>42</v>
      </c>
      <c r="C20" s="13" t="s">
        <v>75</v>
      </c>
      <c r="D20" s="14" t="s">
        <v>74</v>
      </c>
      <c r="E20" s="15">
        <v>1249.25</v>
      </c>
    </row>
    <row r="21" spans="1:5" x14ac:dyDescent="0.25">
      <c r="A21" s="41"/>
      <c r="B21" s="13" t="s">
        <v>42</v>
      </c>
      <c r="C21" s="13" t="s">
        <v>1</v>
      </c>
      <c r="D21" s="14" t="s">
        <v>44</v>
      </c>
      <c r="E21" s="15">
        <v>1233.3800000000001</v>
      </c>
    </row>
    <row r="22" spans="1:5" x14ac:dyDescent="0.25">
      <c r="A22" s="41"/>
      <c r="B22" s="13" t="s">
        <v>42</v>
      </c>
      <c r="C22" s="13" t="s">
        <v>2</v>
      </c>
      <c r="D22" s="14" t="s">
        <v>44</v>
      </c>
      <c r="E22" s="15">
        <v>18787.25</v>
      </c>
    </row>
    <row r="23" spans="1:5" x14ac:dyDescent="0.25">
      <c r="A23" s="41"/>
      <c r="B23" s="13" t="s">
        <v>42</v>
      </c>
      <c r="C23" s="13" t="s">
        <v>3</v>
      </c>
      <c r="D23" s="14" t="s">
        <v>45</v>
      </c>
      <c r="E23" s="15">
        <v>2983.29</v>
      </c>
    </row>
    <row r="24" spans="1:5" x14ac:dyDescent="0.25">
      <c r="A24" s="41"/>
      <c r="B24" s="13" t="s">
        <v>42</v>
      </c>
      <c r="C24" s="13" t="s">
        <v>4</v>
      </c>
      <c r="D24" s="14" t="s">
        <v>46</v>
      </c>
      <c r="E24" s="15">
        <v>61340.44</v>
      </c>
    </row>
    <row r="25" spans="1:5" x14ac:dyDescent="0.25">
      <c r="A25" s="41"/>
      <c r="B25" s="13" t="s">
        <v>42</v>
      </c>
      <c r="C25" s="13" t="s">
        <v>5</v>
      </c>
      <c r="D25" s="14" t="s">
        <v>47</v>
      </c>
      <c r="E25" s="15">
        <v>18839.7</v>
      </c>
    </row>
    <row r="26" spans="1:5" x14ac:dyDescent="0.25">
      <c r="A26" s="41"/>
      <c r="B26" s="13" t="s">
        <v>42</v>
      </c>
      <c r="C26" s="13" t="s">
        <v>76</v>
      </c>
      <c r="D26" s="14" t="s">
        <v>77</v>
      </c>
      <c r="E26" s="15">
        <v>24.75</v>
      </c>
    </row>
    <row r="27" spans="1:5" x14ac:dyDescent="0.25">
      <c r="A27" s="41"/>
      <c r="B27" s="13" t="s">
        <v>42</v>
      </c>
      <c r="C27" s="13" t="s">
        <v>6</v>
      </c>
      <c r="D27" s="14" t="s">
        <v>48</v>
      </c>
      <c r="E27" s="15">
        <v>11098.7</v>
      </c>
    </row>
    <row r="28" spans="1:5" x14ac:dyDescent="0.25">
      <c r="A28" s="41"/>
      <c r="B28" s="13" t="s">
        <v>42</v>
      </c>
      <c r="C28" s="13" t="s">
        <v>7</v>
      </c>
      <c r="D28" s="14" t="s">
        <v>49</v>
      </c>
      <c r="E28" s="15">
        <v>13130.57</v>
      </c>
    </row>
    <row r="29" spans="1:5" x14ac:dyDescent="0.25">
      <c r="A29" s="41"/>
      <c r="B29" s="13" t="s">
        <v>42</v>
      </c>
      <c r="C29" s="13" t="s">
        <v>8</v>
      </c>
      <c r="D29" s="14" t="s">
        <v>50</v>
      </c>
      <c r="E29" s="15">
        <v>1680</v>
      </c>
    </row>
    <row r="30" spans="1:5" x14ac:dyDescent="0.25">
      <c r="A30" s="41"/>
      <c r="B30" s="13" t="s">
        <v>42</v>
      </c>
      <c r="C30" s="13" t="s">
        <v>9</v>
      </c>
      <c r="D30" s="14" t="s">
        <v>51</v>
      </c>
      <c r="E30" s="15">
        <v>4510</v>
      </c>
    </row>
    <row r="31" spans="1:5" x14ac:dyDescent="0.25">
      <c r="A31" s="41"/>
      <c r="B31" s="13" t="s">
        <v>42</v>
      </c>
      <c r="C31" s="13" t="s">
        <v>10</v>
      </c>
      <c r="D31" s="14" t="s">
        <v>52</v>
      </c>
      <c r="E31" s="15">
        <v>76000</v>
      </c>
    </row>
    <row r="32" spans="1:5" x14ac:dyDescent="0.25">
      <c r="A32" s="41"/>
      <c r="B32" s="13" t="s">
        <v>42</v>
      </c>
      <c r="C32" s="13" t="s">
        <v>11</v>
      </c>
      <c r="D32" s="14" t="s">
        <v>53</v>
      </c>
      <c r="E32" s="15">
        <v>1690</v>
      </c>
    </row>
    <row r="33" spans="1:5" x14ac:dyDescent="0.25">
      <c r="A33" s="41"/>
      <c r="B33" s="13" t="s">
        <v>42</v>
      </c>
      <c r="C33" s="13" t="s">
        <v>65</v>
      </c>
      <c r="D33" s="14" t="s">
        <v>54</v>
      </c>
      <c r="E33" s="15">
        <v>7455.01</v>
      </c>
    </row>
    <row r="34" spans="1:5" x14ac:dyDescent="0.25">
      <c r="A34" s="41"/>
      <c r="B34" s="13" t="s">
        <v>42</v>
      </c>
      <c r="C34" s="13" t="s">
        <v>12</v>
      </c>
      <c r="D34" s="14" t="s">
        <v>55</v>
      </c>
      <c r="E34" s="15">
        <v>50.87</v>
      </c>
    </row>
    <row r="35" spans="1:5" x14ac:dyDescent="0.25">
      <c r="A35" s="41"/>
      <c r="B35" s="13" t="s">
        <v>42</v>
      </c>
      <c r="C35" s="13" t="s">
        <v>13</v>
      </c>
      <c r="D35" s="14" t="s">
        <v>56</v>
      </c>
      <c r="E35" s="15">
        <v>302.68</v>
      </c>
    </row>
    <row r="36" spans="1:5" x14ac:dyDescent="0.25">
      <c r="A36" s="41"/>
      <c r="B36" s="13" t="s">
        <v>42</v>
      </c>
      <c r="C36" s="13" t="s">
        <v>14</v>
      </c>
      <c r="D36" s="14" t="s">
        <v>57</v>
      </c>
      <c r="E36" s="15">
        <v>8720</v>
      </c>
    </row>
    <row r="37" spans="1:5" x14ac:dyDescent="0.25">
      <c r="A37" s="41"/>
      <c r="B37" s="13" t="s">
        <v>42</v>
      </c>
      <c r="C37" s="13" t="s">
        <v>15</v>
      </c>
      <c r="D37" s="14" t="s">
        <v>58</v>
      </c>
      <c r="E37" s="15">
        <v>0</v>
      </c>
    </row>
    <row r="38" spans="1:5" x14ac:dyDescent="0.25">
      <c r="A38" s="41"/>
      <c r="B38" s="13" t="s">
        <v>42</v>
      </c>
      <c r="C38" s="13" t="s">
        <v>16</v>
      </c>
      <c r="D38" s="14" t="s">
        <v>59</v>
      </c>
      <c r="E38" s="15">
        <v>1070</v>
      </c>
    </row>
    <row r="39" spans="1:5" x14ac:dyDescent="0.25">
      <c r="A39" s="41"/>
      <c r="B39" s="13" t="s">
        <v>42</v>
      </c>
      <c r="C39" s="13" t="s">
        <v>17</v>
      </c>
      <c r="D39" s="14" t="s">
        <v>60</v>
      </c>
      <c r="E39" s="15">
        <v>25250</v>
      </c>
    </row>
    <row r="40" spans="1:5" x14ac:dyDescent="0.25">
      <c r="A40" s="41"/>
      <c r="B40" s="13" t="s">
        <v>42</v>
      </c>
      <c r="C40" s="13" t="s">
        <v>18</v>
      </c>
      <c r="D40" s="14" t="s">
        <v>61</v>
      </c>
      <c r="E40" s="15">
        <v>81</v>
      </c>
    </row>
    <row r="41" spans="1:5" x14ac:dyDescent="0.25">
      <c r="A41" s="41"/>
      <c r="B41" s="13" t="s">
        <v>42</v>
      </c>
      <c r="C41" s="13" t="s">
        <v>19</v>
      </c>
      <c r="D41" s="14" t="s">
        <v>62</v>
      </c>
      <c r="E41" s="15">
        <v>1450</v>
      </c>
    </row>
    <row r="42" spans="1:5" x14ac:dyDescent="0.25">
      <c r="A42" s="41"/>
      <c r="B42" s="13" t="s">
        <v>42</v>
      </c>
      <c r="C42" s="13" t="s">
        <v>68</v>
      </c>
      <c r="D42" s="14" t="s">
        <v>69</v>
      </c>
      <c r="E42" s="15">
        <v>29063.360000000001</v>
      </c>
    </row>
    <row r="43" spans="1:5" ht="48.75" customHeight="1" x14ac:dyDescent="0.25">
      <c r="B43" s="12"/>
      <c r="C43" s="12"/>
      <c r="D43" s="30" t="s">
        <v>72</v>
      </c>
      <c r="E43" s="36">
        <f>SUM(E20:E42)</f>
        <v>286010.25</v>
      </c>
    </row>
    <row r="44" spans="1:5" x14ac:dyDescent="0.25">
      <c r="B44" s="12"/>
      <c r="C44" s="12"/>
      <c r="D44" s="12"/>
      <c r="E44" s="16"/>
    </row>
    <row r="45" spans="1:5" s="4" customFormat="1" x14ac:dyDescent="0.25">
      <c r="B45" s="17"/>
      <c r="C45" s="17"/>
      <c r="D45" s="31" t="s">
        <v>30</v>
      </c>
      <c r="E45" s="32">
        <f>SUM(E15+E43)</f>
        <v>12263.900000000023</v>
      </c>
    </row>
    <row r="47" spans="1:5" x14ac:dyDescent="0.25">
      <c r="B47" s="9" t="s">
        <v>67</v>
      </c>
      <c r="C47" s="12"/>
    </row>
    <row r="48" spans="1:5" ht="9.75" customHeight="1" x14ac:dyDescent="0.25"/>
    <row r="49" spans="2:3" x14ac:dyDescent="0.25">
      <c r="B49" s="8" t="s">
        <v>73</v>
      </c>
    </row>
    <row r="50" spans="2:3" x14ac:dyDescent="0.25">
      <c r="B50" s="34" t="s">
        <v>64</v>
      </c>
      <c r="C50" s="35"/>
    </row>
  </sheetData>
  <mergeCells count="2">
    <mergeCell ref="B4:E4"/>
    <mergeCell ref="B18:E18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Harlow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Criddle</dc:creator>
  <cp:lastModifiedBy>Bev Thomas</cp:lastModifiedBy>
  <cp:lastPrinted>2021-05-26T10:36:00Z</cp:lastPrinted>
  <dcterms:created xsi:type="dcterms:W3CDTF">2018-06-07T11:00:07Z</dcterms:created>
  <dcterms:modified xsi:type="dcterms:W3CDTF">2021-05-26T10:36:23Z</dcterms:modified>
</cp:coreProperties>
</file>